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tQnp9xUeoDa7yxY7KPes8TRaVBGwI06ijuukg6KGs7M+8qap/69RBUZtyj+KCdKTNCohIgT6+M0Dz8dgEhd6Lg==" workbookSaltValue="4ZgthArCDvgU1K7hMmtrPg==" workbookSpinCount="100000" lockStructure="1"/>
  <bookViews>
    <workbookView xWindow="0" yWindow="0" windowWidth="14380" windowHeight="4190"/>
  </bookViews>
  <sheets>
    <sheet name="Home" sheetId="6" r:id="rId1"/>
    <sheet name="Retail" sheetId="1" r:id="rId2"/>
    <sheet name="Travel &amp; Entertainment" sheetId="4" r:id="rId3"/>
    <sheet name="Services" sheetId="5" r:id="rId4"/>
  </sheets>
  <definedNames>
    <definedName name="_xlnm._FilterDatabase" localSheetId="1" hidden="1">Retail!#REF!</definedName>
    <definedName name="_xlnm._FilterDatabase" localSheetId="3" hidden="1">Services!#REF!</definedName>
    <definedName name="_xlnm._FilterDatabase" localSheetId="2" hidden="1">'Travel &amp; Entertainment'!#REF!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2" i="5" l="1"/>
  <c r="E113" i="5"/>
  <c r="E114" i="5"/>
  <c r="E115" i="5"/>
  <c r="D112" i="5"/>
  <c r="D113" i="5"/>
  <c r="D114" i="5"/>
  <c r="D115" i="5"/>
  <c r="E112" i="4"/>
  <c r="E113" i="4"/>
  <c r="E114" i="4"/>
  <c r="E115" i="4"/>
  <c r="D112" i="4"/>
  <c r="D113" i="4"/>
  <c r="D114" i="4"/>
  <c r="D115" i="4"/>
  <c r="E112" i="1"/>
  <c r="E113" i="1"/>
  <c r="E114" i="1"/>
  <c r="E115" i="1"/>
  <c r="D112" i="1"/>
  <c r="D113" i="1"/>
  <c r="D114" i="1"/>
  <c r="D115" i="1"/>
  <c r="E108" i="5" l="1"/>
  <c r="E109" i="5"/>
  <c r="E110" i="5"/>
  <c r="E111" i="5"/>
  <c r="D108" i="5"/>
  <c r="D109" i="5"/>
  <c r="D110" i="5"/>
  <c r="D111" i="5"/>
  <c r="E108" i="4"/>
  <c r="E109" i="4"/>
  <c r="E110" i="4"/>
  <c r="E111" i="4"/>
  <c r="D108" i="4"/>
  <c r="D109" i="4"/>
  <c r="D110" i="4"/>
  <c r="D111" i="4"/>
  <c r="E108" i="1"/>
  <c r="E109" i="1"/>
  <c r="E110" i="1"/>
  <c r="E111" i="1"/>
  <c r="D108" i="1"/>
  <c r="D109" i="1"/>
  <c r="D110" i="1"/>
  <c r="D111" i="1"/>
  <c r="E104" i="5" l="1"/>
  <c r="E105" i="5"/>
  <c r="E106" i="5"/>
  <c r="E107" i="5"/>
  <c r="D104" i="5"/>
  <c r="D105" i="5"/>
  <c r="D106" i="5"/>
  <c r="D107" i="5"/>
  <c r="E104" i="4"/>
  <c r="E105" i="4"/>
  <c r="E106" i="4"/>
  <c r="E107" i="4"/>
  <c r="D104" i="4"/>
  <c r="D105" i="4"/>
  <c r="D106" i="4"/>
  <c r="D107" i="4"/>
  <c r="E104" i="1"/>
  <c r="E105" i="1"/>
  <c r="E106" i="1"/>
  <c r="E107" i="1"/>
  <c r="D104" i="1"/>
  <c r="D105" i="1"/>
  <c r="D106" i="1"/>
  <c r="D107" i="1"/>
  <c r="E100" i="5" l="1"/>
  <c r="E101" i="5"/>
  <c r="E102" i="5"/>
  <c r="E103" i="5"/>
  <c r="D100" i="5"/>
  <c r="D101" i="5"/>
  <c r="D102" i="5"/>
  <c r="D103" i="5"/>
  <c r="E100" i="4"/>
  <c r="E101" i="4"/>
  <c r="E102" i="4"/>
  <c r="E103" i="4"/>
  <c r="D100" i="4"/>
  <c r="D101" i="4"/>
  <c r="D102" i="4"/>
  <c r="D103" i="4"/>
  <c r="E100" i="1"/>
  <c r="E101" i="1"/>
  <c r="E102" i="1"/>
  <c r="E103" i="1"/>
  <c r="D100" i="1"/>
  <c r="D101" i="1"/>
  <c r="D102" i="1"/>
  <c r="D103" i="1"/>
  <c r="E96" i="4" l="1"/>
  <c r="E97" i="4"/>
  <c r="E98" i="4"/>
  <c r="E99" i="4"/>
  <c r="D96" i="4"/>
  <c r="D97" i="4"/>
  <c r="D98" i="4"/>
  <c r="D99" i="4"/>
  <c r="E96" i="5"/>
  <c r="E97" i="5"/>
  <c r="E98" i="5"/>
  <c r="E99" i="5"/>
  <c r="D96" i="5"/>
  <c r="D97" i="5"/>
  <c r="D98" i="5"/>
  <c r="D99" i="5"/>
  <c r="E96" i="1"/>
  <c r="E97" i="1"/>
  <c r="E98" i="1"/>
  <c r="E99" i="1"/>
  <c r="D96" i="1"/>
  <c r="D97" i="1"/>
  <c r="D98" i="1"/>
  <c r="D99" i="1"/>
  <c r="E94" i="5" l="1"/>
  <c r="E95" i="5"/>
  <c r="D94" i="5"/>
  <c r="D95" i="5"/>
  <c r="E94" i="4"/>
  <c r="E95" i="4"/>
  <c r="D94" i="4"/>
  <c r="D95" i="4"/>
  <c r="E94" i="1"/>
  <c r="E95" i="1"/>
  <c r="D94" i="1"/>
  <c r="D95" i="1"/>
  <c r="E88" i="5" l="1"/>
  <c r="E89" i="5"/>
  <c r="E90" i="5"/>
  <c r="E91" i="5"/>
  <c r="E92" i="5"/>
  <c r="E93" i="5"/>
  <c r="D88" i="5"/>
  <c r="D89" i="5"/>
  <c r="D90" i="5"/>
  <c r="D91" i="5"/>
  <c r="D92" i="5"/>
  <c r="D93" i="5"/>
  <c r="E88" i="4"/>
  <c r="E89" i="4"/>
  <c r="E90" i="4"/>
  <c r="E91" i="4"/>
  <c r="E92" i="4"/>
  <c r="E93" i="4"/>
  <c r="D88" i="4"/>
  <c r="D89" i="4"/>
  <c r="D90" i="4"/>
  <c r="D91" i="4"/>
  <c r="D92" i="4"/>
  <c r="D93" i="4"/>
  <c r="E88" i="1"/>
  <c r="E89" i="1"/>
  <c r="E90" i="1"/>
  <c r="E91" i="1"/>
  <c r="E92" i="1"/>
  <c r="E93" i="1"/>
  <c r="D88" i="1"/>
  <c r="D89" i="1"/>
  <c r="D90" i="1"/>
  <c r="D91" i="1"/>
  <c r="D92" i="1"/>
  <c r="D93" i="1"/>
  <c r="E84" i="5" l="1"/>
  <c r="E85" i="5"/>
  <c r="E86" i="5"/>
  <c r="E87" i="5"/>
  <c r="D84" i="5"/>
  <c r="D85" i="5"/>
  <c r="D86" i="5"/>
  <c r="D87" i="5"/>
  <c r="E84" i="4"/>
  <c r="E85" i="4"/>
  <c r="E86" i="4"/>
  <c r="E87" i="4"/>
  <c r="D84" i="4"/>
  <c r="D85" i="4"/>
  <c r="D86" i="4"/>
  <c r="D87" i="4"/>
  <c r="E84" i="1"/>
  <c r="E85" i="1"/>
  <c r="E86" i="1"/>
  <c r="E87" i="1"/>
  <c r="D84" i="1"/>
  <c r="D85" i="1"/>
  <c r="D86" i="1"/>
  <c r="D87" i="1"/>
  <c r="E80" i="4" l="1"/>
  <c r="E81" i="4"/>
  <c r="E82" i="4"/>
  <c r="E83" i="4"/>
  <c r="D80" i="4"/>
  <c r="D81" i="4"/>
  <c r="D82" i="4"/>
  <c r="D83" i="4"/>
  <c r="E80" i="5"/>
  <c r="E81" i="5"/>
  <c r="E82" i="5"/>
  <c r="E83" i="5"/>
  <c r="D80" i="5"/>
  <c r="D81" i="5"/>
  <c r="D82" i="5"/>
  <c r="D83" i="5"/>
  <c r="E80" i="1"/>
  <c r="E81" i="1"/>
  <c r="E82" i="1"/>
  <c r="E83" i="1"/>
  <c r="D80" i="1"/>
  <c r="D81" i="1"/>
  <c r="D82" i="1"/>
  <c r="D83" i="1"/>
  <c r="E79" i="5" l="1"/>
  <c r="D79" i="5"/>
  <c r="E78" i="5"/>
  <c r="D78" i="5"/>
  <c r="E77" i="5"/>
  <c r="D77" i="5"/>
  <c r="E76" i="5"/>
  <c r="D76" i="5"/>
  <c r="E79" i="4"/>
  <c r="D79" i="4"/>
  <c r="E78" i="4"/>
  <c r="D78" i="4"/>
  <c r="E77" i="4"/>
  <c r="D77" i="4"/>
  <c r="E76" i="4"/>
  <c r="D76" i="4"/>
  <c r="E79" i="1"/>
  <c r="D79" i="1"/>
  <c r="E78" i="1"/>
  <c r="D78" i="1"/>
  <c r="E77" i="1"/>
  <c r="D77" i="1"/>
  <c r="E76" i="1"/>
  <c r="D76" i="1"/>
  <c r="E72" i="5" l="1"/>
  <c r="E73" i="5"/>
  <c r="E74" i="5"/>
  <c r="E75" i="5"/>
  <c r="D72" i="5"/>
  <c r="D73" i="5"/>
  <c r="D74" i="5"/>
  <c r="D75" i="5"/>
  <c r="E72" i="4"/>
  <c r="E73" i="4"/>
  <c r="E74" i="4"/>
  <c r="E75" i="4"/>
  <c r="D72" i="4"/>
  <c r="D73" i="4"/>
  <c r="D74" i="4"/>
  <c r="D75" i="4"/>
  <c r="E72" i="1"/>
  <c r="E73" i="1"/>
  <c r="E74" i="1"/>
  <c r="E75" i="1"/>
  <c r="D72" i="1"/>
  <c r="D73" i="1"/>
  <c r="D74" i="1"/>
  <c r="D75" i="1"/>
  <c r="E68" i="5" l="1"/>
  <c r="E69" i="5"/>
  <c r="E70" i="5"/>
  <c r="E71" i="5"/>
  <c r="D68" i="5"/>
  <c r="D69" i="5"/>
  <c r="D70" i="5"/>
  <c r="D71" i="5"/>
  <c r="E68" i="4"/>
  <c r="E69" i="4"/>
  <c r="E70" i="4"/>
  <c r="E71" i="4"/>
  <c r="D68" i="4"/>
  <c r="D69" i="4"/>
  <c r="D70" i="4"/>
  <c r="D71" i="4"/>
  <c r="E68" i="1"/>
  <c r="E69" i="1"/>
  <c r="E70" i="1"/>
  <c r="E71" i="1"/>
  <c r="D68" i="1"/>
  <c r="D69" i="1"/>
  <c r="D70" i="1"/>
  <c r="D71" i="1"/>
  <c r="E64" i="5" l="1"/>
  <c r="E65" i="5"/>
  <c r="E66" i="5"/>
  <c r="E67" i="5"/>
  <c r="D64" i="5"/>
  <c r="D65" i="5"/>
  <c r="D66" i="5"/>
  <c r="D67" i="5"/>
  <c r="E64" i="4"/>
  <c r="E65" i="4"/>
  <c r="E66" i="4"/>
  <c r="E67" i="4"/>
  <c r="D64" i="4"/>
  <c r="D65" i="4"/>
  <c r="D66" i="4"/>
  <c r="D67" i="4"/>
  <c r="E64" i="1" l="1"/>
  <c r="E65" i="1"/>
  <c r="E66" i="1"/>
  <c r="E67" i="1"/>
  <c r="D64" i="1"/>
  <c r="D65" i="1"/>
  <c r="D66" i="1"/>
  <c r="D67" i="1"/>
  <c r="E60" i="5" l="1"/>
  <c r="E61" i="5"/>
  <c r="E62" i="5"/>
  <c r="E63" i="5"/>
  <c r="D60" i="5"/>
  <c r="D61" i="5"/>
  <c r="D62" i="5"/>
  <c r="D63" i="5"/>
  <c r="E60" i="4" l="1"/>
  <c r="E61" i="4"/>
  <c r="E62" i="4"/>
  <c r="E63" i="4"/>
  <c r="D60" i="4"/>
  <c r="D61" i="4"/>
  <c r="D62" i="4"/>
  <c r="D63" i="4"/>
  <c r="E60" i="1"/>
  <c r="E61" i="1"/>
  <c r="E62" i="1"/>
  <c r="E63" i="1"/>
  <c r="D60" i="1"/>
  <c r="D61" i="1"/>
  <c r="D62" i="1"/>
  <c r="D63" i="1"/>
  <c r="E56" i="5" l="1"/>
  <c r="E57" i="5"/>
  <c r="E58" i="5"/>
  <c r="E59" i="5"/>
  <c r="D56" i="5"/>
  <c r="D57" i="5"/>
  <c r="D58" i="5"/>
  <c r="D59" i="5"/>
  <c r="E56" i="4"/>
  <c r="E57" i="4"/>
  <c r="E58" i="4"/>
  <c r="E59" i="4"/>
  <c r="D56" i="4"/>
  <c r="D57" i="4"/>
  <c r="D58" i="4"/>
  <c r="D59" i="4"/>
  <c r="E56" i="1"/>
  <c r="E57" i="1"/>
  <c r="E58" i="1"/>
  <c r="E59" i="1"/>
  <c r="D56" i="1"/>
  <c r="D57" i="1"/>
  <c r="D58" i="1"/>
  <c r="D59" i="1"/>
  <c r="E55" i="5" l="1"/>
  <c r="D55" i="5"/>
  <c r="E54" i="5"/>
  <c r="D54" i="5"/>
  <c r="E53" i="5"/>
  <c r="D53" i="5"/>
  <c r="E52" i="5"/>
  <c r="D52" i="5"/>
  <c r="E55" i="4"/>
  <c r="D55" i="4"/>
  <c r="E54" i="4"/>
  <c r="D54" i="4"/>
  <c r="E53" i="4"/>
  <c r="D53" i="4"/>
  <c r="E52" i="4"/>
  <c r="D52" i="4"/>
  <c r="E55" i="1"/>
  <c r="D55" i="1"/>
  <c r="E54" i="1"/>
  <c r="D54" i="1"/>
  <c r="E53" i="1"/>
  <c r="D53" i="1"/>
  <c r="E52" i="1"/>
  <c r="D52" i="1"/>
  <c r="E51" i="5" l="1"/>
  <c r="D51" i="5"/>
  <c r="E50" i="5"/>
  <c r="D50" i="5"/>
  <c r="E49" i="5"/>
  <c r="D49" i="5"/>
  <c r="E48" i="5"/>
  <c r="D48" i="5"/>
  <c r="E51" i="4"/>
  <c r="D51" i="4"/>
  <c r="E50" i="4"/>
  <c r="D50" i="4"/>
  <c r="E49" i="4"/>
  <c r="D49" i="4"/>
  <c r="E48" i="4"/>
  <c r="D48" i="4"/>
  <c r="E51" i="1"/>
  <c r="D51" i="1"/>
  <c r="E50" i="1"/>
  <c r="D50" i="1"/>
  <c r="E49" i="1"/>
  <c r="D49" i="1"/>
  <c r="E48" i="1"/>
  <c r="D48" i="1"/>
  <c r="E47" i="5" l="1"/>
  <c r="D47" i="5"/>
  <c r="E46" i="5"/>
  <c r="D46" i="5"/>
  <c r="E45" i="5"/>
  <c r="D45" i="5"/>
  <c r="E44" i="5"/>
  <c r="D44" i="5"/>
  <c r="E47" i="4"/>
  <c r="D47" i="4"/>
  <c r="E46" i="4"/>
  <c r="D46" i="4"/>
  <c r="E45" i="4"/>
  <c r="D45" i="4"/>
  <c r="E44" i="4"/>
  <c r="D44" i="4"/>
  <c r="E47" i="1"/>
  <c r="D47" i="1"/>
  <c r="E46" i="1"/>
  <c r="D46" i="1"/>
  <c r="E45" i="1"/>
  <c r="D45" i="1"/>
  <c r="E44" i="1"/>
  <c r="D44" i="1"/>
  <c r="E39" i="5" l="1"/>
  <c r="D39" i="5"/>
  <c r="E38" i="5"/>
  <c r="D38" i="5"/>
  <c r="E37" i="5"/>
  <c r="D37" i="5"/>
  <c r="E36" i="5"/>
  <c r="D36" i="5"/>
  <c r="E35" i="5"/>
  <c r="D35" i="5"/>
  <c r="E34" i="5"/>
  <c r="D34" i="5"/>
  <c r="E33" i="5"/>
  <c r="D33" i="5"/>
  <c r="E32" i="5"/>
  <c r="D32" i="5"/>
  <c r="E31" i="5"/>
  <c r="D31" i="5"/>
  <c r="E30" i="5"/>
  <c r="D30" i="5"/>
  <c r="E29" i="5"/>
  <c r="D29" i="5"/>
  <c r="E28" i="5"/>
  <c r="D28" i="5"/>
  <c r="E27" i="5"/>
  <c r="D27" i="5"/>
  <c r="E26" i="5"/>
  <c r="D26" i="5"/>
  <c r="E25" i="5"/>
  <c r="D25" i="5"/>
  <c r="E24" i="5"/>
  <c r="D24" i="5"/>
  <c r="E23" i="5"/>
  <c r="D23" i="5"/>
  <c r="E22" i="5"/>
  <c r="D22" i="5"/>
  <c r="E21" i="5"/>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5" i="5"/>
  <c r="D5" i="5"/>
  <c r="E39" i="4"/>
  <c r="D39" i="4"/>
  <c r="E38" i="4"/>
  <c r="D38" i="4"/>
  <c r="E37" i="4"/>
  <c r="D37" i="4"/>
  <c r="E36" i="4"/>
  <c r="D36" i="4"/>
  <c r="E35" i="4"/>
  <c r="D35" i="4"/>
  <c r="E34" i="4"/>
  <c r="D34" i="4"/>
  <c r="E33" i="4"/>
  <c r="D33" i="4"/>
  <c r="E32" i="4"/>
  <c r="D32" i="4"/>
  <c r="E31" i="4"/>
  <c r="D31" i="4"/>
  <c r="E30" i="4"/>
  <c r="D30" i="4"/>
  <c r="E29" i="4"/>
  <c r="D29" i="4"/>
  <c r="E28" i="4"/>
  <c r="D28" i="4"/>
  <c r="E27" i="4"/>
  <c r="D27" i="4"/>
  <c r="E26" i="4"/>
  <c r="D26" i="4"/>
  <c r="E25" i="4"/>
  <c r="D25"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 r="E7" i="4"/>
  <c r="D7" i="4"/>
  <c r="E6" i="4"/>
  <c r="D6" i="4"/>
  <c r="E5" i="4"/>
  <c r="D5" i="4"/>
  <c r="E38" i="1" l="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39" i="1"/>
  <c r="D39" i="1"/>
</calcChain>
</file>

<file path=xl/comments1.xml><?xml version="1.0" encoding="utf-8"?>
<comments xmlns="http://schemas.openxmlformats.org/spreadsheetml/2006/main">
  <authors>
    <author>Author</author>
  </authors>
  <commentList>
    <comment ref="O11" authorId="0" shapeId="0">
      <text>
        <r>
          <rPr>
            <b/>
            <sz val="9"/>
            <color rgb="FF000000"/>
            <rFont val="Tahoma"/>
            <family val="2"/>
          </rPr>
          <t>Author:</t>
        </r>
        <r>
          <rPr>
            <sz val="9"/>
            <color rgb="FF000000"/>
            <rFont val="Tahoma"/>
            <family val="2"/>
          </rPr>
          <t xml:space="preserve">
</t>
        </r>
        <r>
          <rPr>
            <sz val="9"/>
            <color rgb="FF000000"/>
            <rFont val="Tahoma"/>
            <family val="2"/>
          </rPr>
          <t>Hyperlink to "Services" tab</t>
        </r>
      </text>
    </comment>
  </commentList>
</comments>
</file>

<file path=xl/sharedStrings.xml><?xml version="1.0" encoding="utf-8"?>
<sst xmlns="http://schemas.openxmlformats.org/spreadsheetml/2006/main" count="27" uniqueCount="16">
  <si>
    <t>Yr-over-Yr % Vol Growth</t>
  </si>
  <si>
    <t>Yr-over-Yr % Txn Growth</t>
  </si>
  <si>
    <t>Yr-over-Yr % Vol Growth AVG</t>
  </si>
  <si>
    <t>Yr-over-Yr % Txn Growth AVG</t>
  </si>
  <si>
    <t>Week of …</t>
  </si>
  <si>
    <t>Yr-over-Yr % $ Vol Growth</t>
  </si>
  <si>
    <t>Yr-over-Yr % $ Vol Growth AVG</t>
  </si>
  <si>
    <r>
      <rPr>
        <b/>
        <i/>
        <sz val="11"/>
        <color theme="1"/>
        <rFont val="Calibri"/>
        <family val="2"/>
        <scheme val="minor"/>
      </rPr>
      <t>CONFIDENTIALITY AND DISCLAIMER</t>
    </r>
    <r>
      <rPr>
        <i/>
        <sz val="11"/>
        <color theme="1"/>
        <rFont val="Calibri"/>
        <family val="2"/>
        <scheme val="minor"/>
      </rPr>
      <t xml:space="preserve">
This spending trends report (“report”) contains Confidential Information of Moneris Solutions Corporation (“Moneris”). The results were generated based on “same-store” logic, as defined by Moneris. Privacy and other constraints were applied as needed to ensure merchant anonymity and the confidentiality of Moneris’ proprietary information. Moneris is not responsible for your use of the information contained in the report (including errors, omissions, inaccuracy or non-timeliness of any kind) or any assumptions or conclusions you might draw from its use. Moneris makes no warranty, express or implied, and explicitly disclaims the warranties of merchantability and fitness for a particular purpose, any warranty of non-infringement of any third party's intellectual property rights, any warranty that the information will meet the requirements of a client, or any warranty that the information is updated and will be error free. To the extent permitted by applicable law, Moneris shall not be liable to you or any third party for any damages under any theory of law, including, without limitation, any special, consequential, incidental or punitive damages, nor any damages for loss of business profits, business interruption, loss of business information, or other monetary loss, even if advised of the possibility of such damages.</t>
    </r>
  </si>
  <si>
    <t>Retail Insights</t>
  </si>
  <si>
    <t>Services Insights</t>
  </si>
  <si>
    <t>Request a Custom Report</t>
  </si>
  <si>
    <t>Travel &amp; Entertainment Insights</t>
  </si>
  <si>
    <t>Data Services: National Consumer Spending Trends</t>
  </si>
  <si>
    <r>
      <t xml:space="preserve">This information is available to private and public sector organizations to support new or ongoing research, forecasting models, and policies.
The data presented is at the national level, but is completely customizable according to geography and other specific merchant categories. To learn how we can custom build a report suited to the unique needs of your organization, please </t>
    </r>
    <r>
      <rPr>
        <b/>
        <sz val="12"/>
        <rFont val="Calibri"/>
        <family val="2"/>
        <scheme val="minor"/>
      </rPr>
      <t>contact us</t>
    </r>
    <r>
      <rPr>
        <b/>
        <sz val="12"/>
        <color theme="1"/>
        <rFont val="Calibri"/>
        <family val="2"/>
        <scheme val="minor"/>
      </rPr>
      <t xml:space="preserve"> and we'd be happy to discuss these opportunities.</t>
    </r>
  </si>
  <si>
    <r>
      <rPr>
        <i/>
        <sz val="11"/>
        <color rgb="FF1F4E79"/>
        <rFont val="Calibri"/>
        <family val="2"/>
        <scheme val="minor"/>
      </rPr>
      <t xml:space="preserve">MONERIS and MONERIS &amp; Design are registered </t>
    </r>
    <r>
      <rPr>
        <i/>
        <sz val="11"/>
        <color rgb="FF1F4E79"/>
        <rFont val="Arial"/>
        <family val="2"/>
      </rPr>
      <t>trademarks of Moneris Solutions Corporation</t>
    </r>
    <r>
      <rPr>
        <sz val="9"/>
        <color rgb="FF222222"/>
        <rFont val="Arial"/>
        <family val="2"/>
      </rPr>
      <t xml:space="preserve"> </t>
    </r>
  </si>
  <si>
    <t>December 30, 2020 to Febuary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</si>
</sst>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b/>
      <sz val="12"/>
      <color theme="1"/>
      <name val="Calibri"/>
      <family val="2"/>
      <scheme val="minor"/>
    </font>
    <font>
      <b/>
      <sz val="24"/>
      <color theme="1"/>
      <name val="Calibri"/>
      <family val="2"/>
      <scheme val="minor"/>
    </font>
    <font>
      <sz val="10"/>
      <color theme="1"/>
      <name val="Calibri"/>
      <family val="2"/>
      <scheme val="minor"/>
    </font>
    <font>
      <b/>
      <i/>
      <sz val="11"/>
      <color theme="1"/>
      <name val="Calibri"/>
      <family val="2"/>
      <scheme val="minor"/>
    </font>
    <font>
      <b/>
      <i/>
      <sz val="14"/>
      <color theme="1"/>
      <name val="Calibri"/>
      <family val="2"/>
      <scheme val="minor"/>
    </font>
    <font>
      <sz val="12"/>
      <color theme="1"/>
      <name val="Calibri"/>
      <family val="2"/>
      <scheme val="minor"/>
    </font>
    <font>
      <b/>
      <sz val="9"/>
      <color rgb="FF000000"/>
      <name val="Tahoma"/>
      <family val="2"/>
    </font>
    <font>
      <sz val="9"/>
      <color rgb="FF000000"/>
      <name val="Tahoma"/>
      <family val="2"/>
    </font>
    <font>
      <u/>
      <sz val="11"/>
      <color theme="10"/>
      <name val="Calibri"/>
      <family val="2"/>
      <scheme val="minor"/>
    </font>
    <font>
      <b/>
      <u/>
      <sz val="12"/>
      <name val="Calibri"/>
      <family val="2"/>
      <scheme val="minor"/>
    </font>
    <font>
      <b/>
      <sz val="12"/>
      <name val="Calibri"/>
      <family val="2"/>
      <scheme val="minor"/>
    </font>
    <font>
      <i/>
      <sz val="11"/>
      <color rgb="FF1F4E79"/>
      <name val="Arial"/>
      <family val="2"/>
    </font>
    <font>
      <sz val="9"/>
      <color rgb="FF222222"/>
      <name val="Arial"/>
      <family val="2"/>
    </font>
    <font>
      <i/>
      <sz val="11"/>
      <color rgb="FF1F4E7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92D2EA"/>
        <bgColor indexed="64"/>
      </patternFill>
    </fill>
  </fills>
  <borders count="7">
    <border>
      <left/>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3">
    <xf numFmtId="0" fontId="0" fillId="0" borderId="0"/>
    <xf numFmtId="9" fontId="2" fillId="0" borderId="0" applyFont="0" applyFill="0" applyBorder="0" applyAlignment="0" applyProtection="0"/>
    <xf numFmtId="0" fontId="13" fillId="0" borderId="0" applyNumberFormat="0" applyFill="0" applyBorder="0" applyAlignment="0" applyProtection="0"/>
  </cellStyleXfs>
  <cellXfs count="32">
    <xf numFmtId="0" fontId="0" fillId="0" borderId="0" xfId="0"/>
    <xf numFmtId="0" fontId="1" fillId="0" borderId="0" xfId="0" applyFont="1"/>
    <xf numFmtId="164" fontId="0" fillId="0" borderId="0" xfId="1" applyNumberFormat="1" applyFont="1"/>
    <xf numFmtId="164" fontId="0" fillId="0" borderId="0" xfId="0" applyNumberFormat="1"/>
    <xf numFmtId="16" fontId="3" fillId="0" borderId="0" xfId="0" applyNumberFormat="1" applyFont="1"/>
    <xf numFmtId="16" fontId="0" fillId="0" borderId="0" xfId="0" applyNumberFormat="1"/>
    <xf numFmtId="164" fontId="0" fillId="0" borderId="0" xfId="0" applyNumberFormat="1" applyAlignment="1">
      <alignment wrapText="1"/>
    </xf>
    <xf numFmtId="164" fontId="0" fillId="0" borderId="0" xfId="1" applyNumberFormat="1" applyFont="1" applyAlignment="1">
      <alignment wrapText="1"/>
    </xf>
    <xf numFmtId="0" fontId="1" fillId="0" borderId="0" xfId="0" applyFont="1" applyAlignment="1"/>
    <xf numFmtId="0" fontId="1" fillId="0" borderId="0" xfId="0" applyFont="1" applyAlignment="1">
      <alignment wrapText="1"/>
    </xf>
    <xf numFmtId="164" fontId="1" fillId="0" borderId="0" xfId="1" applyNumberFormat="1" applyFont="1" applyAlignment="1">
      <alignment wrapText="1"/>
    </xf>
    <xf numFmtId="0" fontId="0" fillId="2" borderId="0" xfId="0" applyFill="1"/>
    <xf numFmtId="0" fontId="7" fillId="2" borderId="0" xfId="0" applyFont="1" applyFill="1"/>
    <xf numFmtId="0" fontId="10" fillId="0" borderId="0" xfId="0" applyFont="1"/>
    <xf numFmtId="0" fontId="10" fillId="2" borderId="0" xfId="0" applyFont="1" applyFill="1" applyAlignment="1">
      <alignment horizontal="center" vertical="center"/>
    </xf>
    <xf numFmtId="0" fontId="16" fillId="0" borderId="0" xfId="0" applyFont="1" applyAlignment="1">
      <alignment vertical="center"/>
    </xf>
    <xf numFmtId="0" fontId="14" fillId="3" borderId="6"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1" xfId="2" applyFont="1" applyFill="1" applyBorder="1" applyAlignment="1">
      <alignment horizontal="center" vertical="center" wrapText="1"/>
    </xf>
    <xf numFmtId="0" fontId="4" fillId="2" borderId="0" xfId="0" applyFont="1" applyFill="1" applyAlignment="1">
      <alignment horizontal="left" vertical="top" wrapText="1"/>
    </xf>
    <xf numFmtId="0" fontId="6" fillId="2" borderId="0" xfId="0" applyFont="1" applyFill="1" applyAlignment="1">
      <alignment horizontal="center" vertical="center"/>
    </xf>
    <xf numFmtId="0" fontId="5" fillId="2" borderId="0" xfId="0" applyFont="1" applyFill="1" applyAlignment="1">
      <alignment horizontal="center" vertical="center" wrapText="1"/>
    </xf>
    <xf numFmtId="0" fontId="14" fillId="4" borderId="6"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4" fillId="4" borderId="4" xfId="2" applyFont="1" applyFill="1" applyBorder="1" applyAlignment="1">
      <alignment horizontal="center" vertical="center" wrapText="1"/>
    </xf>
    <xf numFmtId="0" fontId="14" fillId="4" borderId="3" xfId="2" applyFont="1" applyFill="1" applyBorder="1" applyAlignment="1">
      <alignment horizontal="center" vertical="center" wrapText="1"/>
    </xf>
    <xf numFmtId="0" fontId="14" fillId="4" borderId="2" xfId="2" applyFont="1" applyFill="1" applyBorder="1" applyAlignment="1">
      <alignment horizontal="center" vertical="center" wrapText="1"/>
    </xf>
    <xf numFmtId="0" fontId="14" fillId="4" borderId="1" xfId="2" applyFont="1" applyFill="1" applyBorder="1" applyAlignment="1">
      <alignment horizontal="center" vertical="center" wrapText="1"/>
    </xf>
    <xf numFmtId="0" fontId="9" fillId="2" borderId="0" xfId="0" applyFont="1" applyFill="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2D2EA"/>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Retail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649595168803531E-2"/>
          <c:y val="0.10920566400718189"/>
          <c:w val="0.9473010082144605"/>
          <c:h val="0.7956390072275028"/>
        </c:manualLayout>
      </c:layout>
      <c:lineChart>
        <c:grouping val="standard"/>
        <c:varyColors val="0"/>
        <c:ser>
          <c:idx val="0"/>
          <c:order val="0"/>
          <c:tx>
            <c:strRef>
              <c:f>Retail!$B$1</c:f>
              <c:strCache>
                <c:ptCount val="1"/>
                <c:pt idx="0">
                  <c:v>Yr-over-Yr % Vol Growth</c:v>
                </c:pt>
              </c:strCache>
            </c:strRef>
          </c:tx>
          <c:spPr>
            <a:ln w="28575" cap="rnd">
              <a:solidFill>
                <a:schemeClr val="accent1"/>
              </a:solidFill>
              <a:round/>
            </a:ln>
            <a:effectLst/>
          </c:spPr>
          <c:marker>
            <c:symbol val="none"/>
          </c:marker>
          <c:cat>
            <c:numRef>
              <c:f>Retail!$A$2:$A$115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Retail!$B$2:$B$115</c:f>
              <c:numCache>
                <c:formatCode>0.0%</c:formatCode>
                <c:ptCount val="114"/>
                <c:pt idx="0">
                  <c:v>6.0089999999999998E-2</c:v>
                </c:pt>
                <c:pt idx="1">
                  <c:v>2.2119E-2</c:v>
                </c:pt>
                <c:pt idx="2">
                  <c:v>7.5420000000000001E-3</c:v>
                </c:pt>
                <c:pt idx="3">
                  <c:v>4.4653999999999999E-2</c:v>
                </c:pt>
                <c:pt idx="4">
                  <c:v>3.5667999999999998E-2</c:v>
                </c:pt>
                <c:pt idx="5">
                  <c:v>2.777E-2</c:v>
                </c:pt>
                <c:pt idx="6">
                  <c:v>6.2122999999999998E-2</c:v>
                </c:pt>
                <c:pt idx="7">
                  <c:v>3.9393999999999998E-2</c:v>
                </c:pt>
                <c:pt idx="8">
                  <c:v>3.7720999999999998E-2</c:v>
                </c:pt>
                <c:pt idx="9">
                  <c:v>8.029E-2</c:v>
                </c:pt>
                <c:pt idx="10">
                  <c:v>9.8930000000000004E-2</c:v>
                </c:pt>
                <c:pt idx="11">
                  <c:v>-0.113154</c:v>
                </c:pt>
                <c:pt idx="12">
                  <c:v>-0.34875400000000001</c:v>
                </c:pt>
                <c:pt idx="13">
                  <c:v>-0.29467199999999999</c:v>
                </c:pt>
                <c:pt idx="14">
                  <c:v>-0.68488300000000002</c:v>
                </c:pt>
                <c:pt idx="15">
                  <c:v>-0.197073</c:v>
                </c:pt>
                <c:pt idx="16">
                  <c:v>-0.23022899999999999</c:v>
                </c:pt>
                <c:pt idx="17">
                  <c:v>-0.18460699999999999</c:v>
                </c:pt>
                <c:pt idx="18">
                  <c:v>-0.15726000000000001</c:v>
                </c:pt>
                <c:pt idx="19">
                  <c:v>-0.106748</c:v>
                </c:pt>
                <c:pt idx="20">
                  <c:v>-1.3960000000000001E-3</c:v>
                </c:pt>
                <c:pt idx="21">
                  <c:v>4.7699999999999999E-4</c:v>
                </c:pt>
                <c:pt idx="22">
                  <c:v>2.0279999999999999E-2</c:v>
                </c:pt>
                <c:pt idx="23">
                  <c:v>1.9009999999999999E-2</c:v>
                </c:pt>
                <c:pt idx="24">
                  <c:v>8.2332000000000002E-2</c:v>
                </c:pt>
                <c:pt idx="25">
                  <c:v>-2.7019999999999999E-2</c:v>
                </c:pt>
                <c:pt idx="26">
                  <c:v>0.111507</c:v>
                </c:pt>
                <c:pt idx="27">
                  <c:v>8.7660000000000002E-2</c:v>
                </c:pt>
                <c:pt idx="28">
                  <c:v>6.0749999999999998E-2</c:v>
                </c:pt>
                <c:pt idx="29">
                  <c:v>5.7283000000000001E-2</c:v>
                </c:pt>
                <c:pt idx="30">
                  <c:v>4.7007E-2</c:v>
                </c:pt>
                <c:pt idx="31">
                  <c:v>8.5938000000000001E-2</c:v>
                </c:pt>
                <c:pt idx="32">
                  <c:v>6.0662000000000001E-2</c:v>
                </c:pt>
                <c:pt idx="33">
                  <c:v>5.1085999999999999E-2</c:v>
                </c:pt>
                <c:pt idx="34">
                  <c:v>-3.7320000000000001E-3</c:v>
                </c:pt>
                <c:pt idx="35">
                  <c:v>0.17646200000000001</c:v>
                </c:pt>
                <c:pt idx="36">
                  <c:v>1.5449999999999999E-3</c:v>
                </c:pt>
                <c:pt idx="37">
                  <c:v>9.8655000000000007E-2</c:v>
                </c:pt>
                <c:pt idx="38">
                  <c:v>3.3585999999999998E-2</c:v>
                </c:pt>
                <c:pt idx="39">
                  <c:v>4.2262000000000001E-2</c:v>
                </c:pt>
                <c:pt idx="40">
                  <c:v>5.0522999999999998E-2</c:v>
                </c:pt>
                <c:pt idx="41">
                  <c:v>3.7928999999999997E-2</c:v>
                </c:pt>
                <c:pt idx="42">
                  <c:v>7.4906E-2</c:v>
                </c:pt>
                <c:pt idx="43">
                  <c:v>6.5188999999999997E-2</c:v>
                </c:pt>
                <c:pt idx="44">
                  <c:v>2.2114000000000002E-2</c:v>
                </c:pt>
                <c:pt idx="45">
                  <c:v>4.2736999999999997E-2</c:v>
                </c:pt>
                <c:pt idx="46">
                  <c:v>0.10150099999999999</c:v>
                </c:pt>
                <c:pt idx="47">
                  <c:v>-2.3222E-2</c:v>
                </c:pt>
                <c:pt idx="48">
                  <c:v>5.5445000000000001E-2</c:v>
                </c:pt>
                <c:pt idx="49">
                  <c:v>6.7070000000000003E-3</c:v>
                </c:pt>
                <c:pt idx="50">
                  <c:v>-8.3617999999999998E-2</c:v>
                </c:pt>
                <c:pt idx="51">
                  <c:v>1.5774E-2</c:v>
                </c:pt>
                <c:pt idx="52">
                  <c:v>-0.16373799999999999</c:v>
                </c:pt>
                <c:pt idx="53">
                  <c:v>-3.7680999999999999E-2</c:v>
                </c:pt>
                <c:pt idx="54">
                  <c:v>-4.2682999999999999E-2</c:v>
                </c:pt>
                <c:pt idx="55">
                  <c:v>-6.9482000000000002E-2</c:v>
                </c:pt>
                <c:pt idx="56">
                  <c:v>-4.2796000000000001E-2</c:v>
                </c:pt>
                <c:pt idx="57">
                  <c:v>7.5500000000000003E-4</c:v>
                </c:pt>
                <c:pt idx="58">
                  <c:v>3.0266999999999999E-2</c:v>
                </c:pt>
                <c:pt idx="59">
                  <c:v>3.6776000000000003E-2</c:v>
                </c:pt>
                <c:pt idx="60">
                  <c:v>5.1214000000000003E-2</c:v>
                </c:pt>
                <c:pt idx="61">
                  <c:v>6.9371000000000002E-2</c:v>
                </c:pt>
                <c:pt idx="62">
                  <c:v>-2.3679999999999999E-3</c:v>
                </c:pt>
                <c:pt idx="63">
                  <c:v>0.23022699999999999</c:v>
                </c:pt>
                <c:pt idx="64">
                  <c:v>0.59436599999999995</c:v>
                </c:pt>
                <c:pt idx="65">
                  <c:v>0.47256500000000001</c:v>
                </c:pt>
                <c:pt idx="66">
                  <c:v>0.57640800000000003</c:v>
                </c:pt>
                <c:pt idx="67">
                  <c:v>0.32521099999999997</c:v>
                </c:pt>
                <c:pt idx="68">
                  <c:v>0.22257399999999999</c:v>
                </c:pt>
                <c:pt idx="69">
                  <c:v>0.20306199999999999</c:v>
                </c:pt>
                <c:pt idx="70">
                  <c:v>0.17488799999999999</c:v>
                </c:pt>
                <c:pt idx="71">
                  <c:v>0.100867</c:v>
                </c:pt>
                <c:pt idx="72">
                  <c:v>0.118051</c:v>
                </c:pt>
                <c:pt idx="73">
                  <c:v>-9.2221999999999998E-2</c:v>
                </c:pt>
                <c:pt idx="74">
                  <c:v>6.1158999999999998E-2</c:v>
                </c:pt>
                <c:pt idx="75">
                  <c:v>3.6623999999999997E-2</c:v>
                </c:pt>
                <c:pt idx="76">
                  <c:v>7.4066000000000007E-2</c:v>
                </c:pt>
                <c:pt idx="77">
                  <c:v>4.5079000000000001E-2</c:v>
                </c:pt>
                <c:pt idx="78">
                  <c:v>4.0904999999999997E-2</c:v>
                </c:pt>
                <c:pt idx="79">
                  <c:v>2.0122000000000001E-2</c:v>
                </c:pt>
                <c:pt idx="80">
                  <c:v>5.5724000000000003E-2</c:v>
                </c:pt>
                <c:pt idx="81">
                  <c:v>5.0429000000000002E-2</c:v>
                </c:pt>
                <c:pt idx="82">
                  <c:v>4.5816000000000003E-2</c:v>
                </c:pt>
                <c:pt idx="83">
                  <c:v>4.9452000000000003E-2</c:v>
                </c:pt>
                <c:pt idx="84">
                  <c:v>4.8778000000000002E-2</c:v>
                </c:pt>
                <c:pt idx="85">
                  <c:v>5.2893999999999997E-2</c:v>
                </c:pt>
                <c:pt idx="86">
                  <c:v>3.9698999999999998E-2</c:v>
                </c:pt>
                <c:pt idx="87">
                  <c:v>6.4128000000000004E-2</c:v>
                </c:pt>
                <c:pt idx="88">
                  <c:v>4.4524000000000001E-2</c:v>
                </c:pt>
                <c:pt idx="89">
                  <c:v>2.9877000000000001E-2</c:v>
                </c:pt>
                <c:pt idx="90">
                  <c:v>3.8844999999999998E-2</c:v>
                </c:pt>
                <c:pt idx="91">
                  <c:v>5.7049999999999997E-2</c:v>
                </c:pt>
                <c:pt idx="92">
                  <c:v>7.5452000000000005E-2</c:v>
                </c:pt>
                <c:pt idx="93">
                  <c:v>7.0347000000000007E-2</c:v>
                </c:pt>
                <c:pt idx="94">
                  <c:v>7.3897000000000004E-2</c:v>
                </c:pt>
                <c:pt idx="95">
                  <c:v>6.3774999999999998E-2</c:v>
                </c:pt>
                <c:pt idx="96">
                  <c:v>9.7601999999999994E-2</c:v>
                </c:pt>
                <c:pt idx="97">
                  <c:v>4.6087000000000003E-2</c:v>
                </c:pt>
                <c:pt idx="98">
                  <c:v>4.1627999999999998E-2</c:v>
                </c:pt>
                <c:pt idx="99">
                  <c:v>3.0027000000000002E-2</c:v>
                </c:pt>
                <c:pt idx="100">
                  <c:v>7.3330000000000006E-2</c:v>
                </c:pt>
                <c:pt idx="101">
                  <c:v>3.4976E-2</c:v>
                </c:pt>
                <c:pt idx="102">
                  <c:v>4.8788999999999999E-2</c:v>
                </c:pt>
                <c:pt idx="103">
                  <c:v>0.203571</c:v>
                </c:pt>
                <c:pt idx="104">
                  <c:v>0.17893000000000001</c:v>
                </c:pt>
                <c:pt idx="105">
                  <c:v>8.6069000000000007E-2</c:v>
                </c:pt>
                <c:pt idx="106">
                  <c:v>0.163576</c:v>
                </c:pt>
                <c:pt idx="107">
                  <c:v>0.148366</c:v>
                </c:pt>
                <c:pt idx="108">
                  <c:v>0.12967400000000001</c:v>
                </c:pt>
                <c:pt idx="109">
                  <c:v>0.168321</c:v>
                </c:pt>
                <c:pt idx="110">
                  <c:v>7.0832000000000006E-2</c:v>
                </c:pt>
                <c:pt idx="111">
                  <c:v>8.7222999999999995E-2</c:v>
                </c:pt>
                <c:pt idx="112">
                  <c:v>-3.1324999999999999E-2</c:v>
                </c:pt>
                <c:pt idx="113">
                  <c:v>0.103295</c:v>
                </c:pt>
              </c:numCache>
            </c:numRef>
          </c:val>
          <c:smooth val="0"/>
          <c:extLst>
            <c:ext xmlns:c16="http://schemas.microsoft.com/office/drawing/2014/chart" uri="{C3380CC4-5D6E-409C-BE32-E72D297353CC}">
              <c16:uniqueId val="{00000000-1A87-4721-895B-F42E4495D29D}"/>
            </c:ext>
          </c:extLst>
        </c:ser>
        <c:ser>
          <c:idx val="1"/>
          <c:order val="1"/>
          <c:tx>
            <c:strRef>
              <c:f>Retail!$C$1</c:f>
              <c:strCache>
                <c:ptCount val="1"/>
                <c:pt idx="0">
                  <c:v>Yr-over-Yr % Txn Growth</c:v>
                </c:pt>
              </c:strCache>
            </c:strRef>
          </c:tx>
          <c:spPr>
            <a:ln w="28575" cap="rnd">
              <a:solidFill>
                <a:schemeClr val="accent2"/>
              </a:solidFill>
              <a:round/>
            </a:ln>
            <a:effectLst/>
          </c:spPr>
          <c:marker>
            <c:symbol val="none"/>
          </c:marker>
          <c:cat>
            <c:numRef>
              <c:f>Retail!$A$2:$A$115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Retail!$C$2:$C$115</c:f>
              <c:numCache>
                <c:formatCode>0.0%</c:formatCode>
                <c:ptCount val="114"/>
                <c:pt idx="0">
                  <c:v>6.8446042033806706E-2</c:v>
                </c:pt>
                <c:pt idx="1">
                  <c:v>3.4723126180524297E-2</c:v>
                </c:pt>
                <c:pt idx="2">
                  <c:v>1.8616580298660999E-2</c:v>
                </c:pt>
                <c:pt idx="3">
                  <c:v>5.6461782875524197E-2</c:v>
                </c:pt>
                <c:pt idx="4">
                  <c:v>5.8564923407419998E-2</c:v>
                </c:pt>
                <c:pt idx="5">
                  <c:v>4.0834376361322498E-2</c:v>
                </c:pt>
                <c:pt idx="6">
                  <c:v>8.4586601461092398E-2</c:v>
                </c:pt>
                <c:pt idx="7">
                  <c:v>5.9454126925173802E-2</c:v>
                </c:pt>
                <c:pt idx="8">
                  <c:v>5.3784905461215997E-2</c:v>
                </c:pt>
                <c:pt idx="9">
                  <c:v>8.1256824630685898E-2</c:v>
                </c:pt>
                <c:pt idx="10">
                  <c:v>0.104053167815428</c:v>
                </c:pt>
                <c:pt idx="11">
                  <c:v>-0.13355203952759201</c:v>
                </c:pt>
                <c:pt idx="12">
                  <c:v>-0.348424087429834</c:v>
                </c:pt>
                <c:pt idx="13">
                  <c:v>-0.34321913046659902</c:v>
                </c:pt>
                <c:pt idx="14">
                  <c:v>-0.72687479342443695</c:v>
                </c:pt>
                <c:pt idx="15">
                  <c:v>-0.29025567385176998</c:v>
                </c:pt>
                <c:pt idx="16">
                  <c:v>-0.27824724003712098</c:v>
                </c:pt>
                <c:pt idx="17">
                  <c:v>-0.23780355341689499</c:v>
                </c:pt>
                <c:pt idx="18">
                  <c:v>-0.21874862023802899</c:v>
                </c:pt>
                <c:pt idx="19">
                  <c:v>-0.16757218647119701</c:v>
                </c:pt>
                <c:pt idx="20">
                  <c:v>-8.1096078271624905E-2</c:v>
                </c:pt>
                <c:pt idx="21">
                  <c:v>-7.4260557750217601E-2</c:v>
                </c:pt>
                <c:pt idx="22">
                  <c:v>-6.3756496791488204E-2</c:v>
                </c:pt>
                <c:pt idx="23">
                  <c:v>-5.9273269304488403E-2</c:v>
                </c:pt>
                <c:pt idx="24">
                  <c:v>1.0593845156820599E-2</c:v>
                </c:pt>
                <c:pt idx="25">
                  <c:v>-5.1694772339568498E-2</c:v>
                </c:pt>
                <c:pt idx="26">
                  <c:v>2.1836705098358201E-2</c:v>
                </c:pt>
                <c:pt idx="27">
                  <c:v>7.6252405580157102E-3</c:v>
                </c:pt>
                <c:pt idx="28">
                  <c:v>1.5972479808216099E-3</c:v>
                </c:pt>
                <c:pt idx="29">
                  <c:v>4.0892053131729297E-3</c:v>
                </c:pt>
                <c:pt idx="30">
                  <c:v>2.1285785207895802E-3</c:v>
                </c:pt>
                <c:pt idx="31">
                  <c:v>1.8337303371320699E-2</c:v>
                </c:pt>
                <c:pt idx="32">
                  <c:v>1.9021899248301399E-2</c:v>
                </c:pt>
                <c:pt idx="33">
                  <c:v>-9.9281209000140198E-4</c:v>
                </c:pt>
                <c:pt idx="34">
                  <c:v>-2.88428962928809E-2</c:v>
                </c:pt>
                <c:pt idx="35">
                  <c:v>7.8164011671724196E-2</c:v>
                </c:pt>
                <c:pt idx="36">
                  <c:v>-5.8315663833994396E-3</c:v>
                </c:pt>
                <c:pt idx="37">
                  <c:v>1.43316287386786E-2</c:v>
                </c:pt>
                <c:pt idx="38">
                  <c:v>-6.0243940225734099E-3</c:v>
                </c:pt>
                <c:pt idx="39">
                  <c:v>-1.40960667568013E-2</c:v>
                </c:pt>
                <c:pt idx="40">
                  <c:v>-7.7982397780129199E-3</c:v>
                </c:pt>
                <c:pt idx="41">
                  <c:v>-3.6294965537978202E-2</c:v>
                </c:pt>
                <c:pt idx="42">
                  <c:v>-1.3515604101958199E-2</c:v>
                </c:pt>
                <c:pt idx="43">
                  <c:v>-1.9649060140767599E-3</c:v>
                </c:pt>
                <c:pt idx="44">
                  <c:v>-3.2880967869783298E-2</c:v>
                </c:pt>
                <c:pt idx="45">
                  <c:v>-2.0432284792031401E-2</c:v>
                </c:pt>
                <c:pt idx="46">
                  <c:v>-1.70792549979988E-2</c:v>
                </c:pt>
                <c:pt idx="47">
                  <c:v>-7.3400285525245801E-2</c:v>
                </c:pt>
                <c:pt idx="48">
                  <c:v>-6.0117028885517898E-2</c:v>
                </c:pt>
                <c:pt idx="49">
                  <c:v>-8.8634650813598795E-2</c:v>
                </c:pt>
                <c:pt idx="50">
                  <c:v>-0.16130804339980401</c:v>
                </c:pt>
                <c:pt idx="51">
                  <c:v>-0.107386914906114</c:v>
                </c:pt>
                <c:pt idx="52">
                  <c:v>-0.22251179663061499</c:v>
                </c:pt>
                <c:pt idx="53">
                  <c:v>-0.13684152335142999</c:v>
                </c:pt>
                <c:pt idx="54">
                  <c:v>-0.15460086324463401</c:v>
                </c:pt>
                <c:pt idx="55">
                  <c:v>-0.18137013178649999</c:v>
                </c:pt>
                <c:pt idx="56">
                  <c:v>-0.164695426991528</c:v>
                </c:pt>
                <c:pt idx="57">
                  <c:v>-0.13334743643462099</c:v>
                </c:pt>
                <c:pt idx="58">
                  <c:v>-0.111412021496087</c:v>
                </c:pt>
                <c:pt idx="59">
                  <c:v>-8.4024195447823802E-2</c:v>
                </c:pt>
                <c:pt idx="60">
                  <c:v>-7.3835679589466796E-2</c:v>
                </c:pt>
                <c:pt idx="61">
                  <c:v>-9.2010995115540894E-2</c:v>
                </c:pt>
                <c:pt idx="62">
                  <c:v>-0.121745486272497</c:v>
                </c:pt>
                <c:pt idx="63">
                  <c:v>0.107981065652451</c:v>
                </c:pt>
                <c:pt idx="64">
                  <c:v>0.44320380333536202</c:v>
                </c:pt>
                <c:pt idx="65">
                  <c:v>0.45829475070986198</c:v>
                </c:pt>
                <c:pt idx="66">
                  <c:v>0.40366241674585401</c:v>
                </c:pt>
                <c:pt idx="67">
                  <c:v>0.25493046882487203</c:v>
                </c:pt>
                <c:pt idx="68">
                  <c:v>0.17540486499546101</c:v>
                </c:pt>
                <c:pt idx="69">
                  <c:v>0.16477226163485301</c:v>
                </c:pt>
                <c:pt idx="70">
                  <c:v>0.13525138700921399</c:v>
                </c:pt>
                <c:pt idx="71">
                  <c:v>8.4181481348890697E-2</c:v>
                </c:pt>
                <c:pt idx="72">
                  <c:v>5.1999572384807798E-2</c:v>
                </c:pt>
                <c:pt idx="73">
                  <c:v>-7.3253177697854596E-2</c:v>
                </c:pt>
                <c:pt idx="74">
                  <c:v>1.87834725964812E-2</c:v>
                </c:pt>
                <c:pt idx="75">
                  <c:v>5.5105985747233295E-4</c:v>
                </c:pt>
                <c:pt idx="76">
                  <c:v>7.5331205602629497E-3</c:v>
                </c:pt>
                <c:pt idx="77">
                  <c:v>-5.1096724335432204E-3</c:v>
                </c:pt>
                <c:pt idx="78">
                  <c:v>-1.7363540140427899E-2</c:v>
                </c:pt>
                <c:pt idx="79">
                  <c:v>-3.1367840745293002E-2</c:v>
                </c:pt>
                <c:pt idx="80">
                  <c:v>-5.8627066342522701E-3</c:v>
                </c:pt>
                <c:pt idx="81">
                  <c:v>-1.18678316207053E-2</c:v>
                </c:pt>
                <c:pt idx="82">
                  <c:v>-2.28499700161226E-2</c:v>
                </c:pt>
                <c:pt idx="83">
                  <c:v>-2.9369026345899499E-3</c:v>
                </c:pt>
                <c:pt idx="84">
                  <c:v>-8.3290722016944804E-3</c:v>
                </c:pt>
                <c:pt idx="85">
                  <c:v>-6.6821980849550303E-3</c:v>
                </c:pt>
                <c:pt idx="86">
                  <c:v>4.46264301362298E-3</c:v>
                </c:pt>
                <c:pt idx="87">
                  <c:v>-2.1303081949260402E-3</c:v>
                </c:pt>
                <c:pt idx="88">
                  <c:v>-1.41463286725836E-2</c:v>
                </c:pt>
                <c:pt idx="89">
                  <c:v>-2.69140341079772E-2</c:v>
                </c:pt>
                <c:pt idx="90">
                  <c:v>-2.11387877069849E-2</c:v>
                </c:pt>
                <c:pt idx="91">
                  <c:v>-1.3486572010402299E-2</c:v>
                </c:pt>
                <c:pt idx="92">
                  <c:v>-9.8165826701306098E-3</c:v>
                </c:pt>
                <c:pt idx="93">
                  <c:v>-9.7515437833123799E-3</c:v>
                </c:pt>
                <c:pt idx="94">
                  <c:v>-1.25152658306656E-2</c:v>
                </c:pt>
                <c:pt idx="95">
                  <c:v>-2.4460616534938098E-2</c:v>
                </c:pt>
                <c:pt idx="96">
                  <c:v>-1.7551656552834399E-2</c:v>
                </c:pt>
                <c:pt idx="97">
                  <c:v>-3.9213266985419201E-2</c:v>
                </c:pt>
                <c:pt idx="98">
                  <c:v>-4.24201737034492E-2</c:v>
                </c:pt>
                <c:pt idx="99">
                  <c:v>-3.6399366514262801E-2</c:v>
                </c:pt>
                <c:pt idx="100">
                  <c:v>-1.85675267895762E-2</c:v>
                </c:pt>
                <c:pt idx="101">
                  <c:v>-4.4509658746012502E-2</c:v>
                </c:pt>
                <c:pt idx="102">
                  <c:v>-3.1510811669858398E-2</c:v>
                </c:pt>
                <c:pt idx="103">
                  <c:v>7.1888395356059606E-2</c:v>
                </c:pt>
                <c:pt idx="104">
                  <c:v>5.9420594389791297E-2</c:v>
                </c:pt>
                <c:pt idx="105">
                  <c:v>-1.0707890774001E-2</c:v>
                </c:pt>
                <c:pt idx="106">
                  <c:v>6.6634791286666703E-2</c:v>
                </c:pt>
                <c:pt idx="107">
                  <c:v>3.3027653778017002E-2</c:v>
                </c:pt>
                <c:pt idx="108">
                  <c:v>5.8739562698462401E-2</c:v>
                </c:pt>
                <c:pt idx="109">
                  <c:v>5.2196079102442602E-2</c:v>
                </c:pt>
                <c:pt idx="110">
                  <c:v>5.0514528606318502E-3</c:v>
                </c:pt>
                <c:pt idx="111">
                  <c:v>-1.1943756885746599E-2</c:v>
                </c:pt>
                <c:pt idx="112">
                  <c:v>-7.0657525374794306E-2</c:v>
                </c:pt>
                <c:pt idx="113">
                  <c:v>7.2267034862554295E-4</c:v>
                </c:pt>
              </c:numCache>
            </c:numRef>
          </c:val>
          <c:smooth val="0"/>
          <c:extLst>
            <c:ext xmlns:c16="http://schemas.microsoft.com/office/drawing/2014/chart" uri="{C3380CC4-5D6E-409C-BE32-E72D297353CC}">
              <c16:uniqueId val="{00000001-1A87-4721-895B-F42E4495D29D}"/>
            </c:ext>
          </c:extLst>
        </c:ser>
        <c:ser>
          <c:idx val="2"/>
          <c:order val="2"/>
          <c:tx>
            <c:strRef>
              <c:f>Retail!$D$1</c:f>
              <c:strCache>
                <c:ptCount val="1"/>
                <c:pt idx="0">
                  <c:v>Yr-over-Yr % Vol Growth AVG</c:v>
                </c:pt>
              </c:strCache>
            </c:strRef>
          </c:tx>
          <c:spPr>
            <a:ln w="28575" cap="rnd">
              <a:solidFill>
                <a:schemeClr val="accent1"/>
              </a:solidFill>
              <a:prstDash val="sysDot"/>
              <a:round/>
            </a:ln>
            <a:effectLst/>
          </c:spPr>
          <c:marker>
            <c:symbol val="none"/>
          </c:marker>
          <c:cat>
            <c:numRef>
              <c:f>Retail!$A$2:$A$115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Retail!$D$2:$D$115</c:f>
              <c:numCache>
                <c:formatCode>0.0%</c:formatCode>
                <c:ptCount val="114"/>
                <c:pt idx="3">
                  <c:v>3.3601249999999999E-2</c:v>
                </c:pt>
                <c:pt idx="4">
                  <c:v>2.7495749999999999E-2</c:v>
                </c:pt>
                <c:pt idx="5">
                  <c:v>2.89085E-2</c:v>
                </c:pt>
                <c:pt idx="6">
                  <c:v>4.2553750000000001E-2</c:v>
                </c:pt>
                <c:pt idx="7">
                  <c:v>4.1238749999999991E-2</c:v>
                </c:pt>
                <c:pt idx="8">
                  <c:v>4.1751999999999997E-2</c:v>
                </c:pt>
                <c:pt idx="9">
                  <c:v>5.4882E-2</c:v>
                </c:pt>
                <c:pt idx="10">
                  <c:v>6.4083749999999995E-2</c:v>
                </c:pt>
                <c:pt idx="11">
                  <c:v>2.5946749999999998E-2</c:v>
                </c:pt>
                <c:pt idx="12">
                  <c:v>-7.0672000000000013E-2</c:v>
                </c:pt>
                <c:pt idx="13">
                  <c:v>-0.16441250000000002</c:v>
                </c:pt>
                <c:pt idx="14">
                  <c:v>-0.36036575000000004</c:v>
                </c:pt>
                <c:pt idx="15">
                  <c:v>-0.3813455</c:v>
                </c:pt>
                <c:pt idx="16">
                  <c:v>-0.35171425000000001</c:v>
                </c:pt>
                <c:pt idx="17">
                  <c:v>-0.32419799999999999</c:v>
                </c:pt>
                <c:pt idx="18">
                  <c:v>-0.19229225</c:v>
                </c:pt>
                <c:pt idx="19">
                  <c:v>-0.16971099999999997</c:v>
                </c:pt>
                <c:pt idx="20">
                  <c:v>-0.11250275000000001</c:v>
                </c:pt>
                <c:pt idx="21">
                  <c:v>-6.6231750000000006E-2</c:v>
                </c:pt>
                <c:pt idx="22">
                  <c:v>-2.1846749999999998E-2</c:v>
                </c:pt>
                <c:pt idx="23">
                  <c:v>9.5927500000000006E-3</c:v>
                </c:pt>
                <c:pt idx="24">
                  <c:v>3.052475E-2</c:v>
                </c:pt>
                <c:pt idx="25">
                  <c:v>2.3650500000000001E-2</c:v>
                </c:pt>
                <c:pt idx="26">
                  <c:v>4.6457249999999999E-2</c:v>
                </c:pt>
                <c:pt idx="27">
                  <c:v>6.3619750000000003E-2</c:v>
                </c:pt>
                <c:pt idx="28">
                  <c:v>5.8224249999999998E-2</c:v>
                </c:pt>
                <c:pt idx="29">
                  <c:v>7.9299999999999982E-2</c:v>
                </c:pt>
                <c:pt idx="30">
                  <c:v>6.3174999999999995E-2</c:v>
                </c:pt>
                <c:pt idx="31">
                  <c:v>6.2744499999999995E-2</c:v>
                </c:pt>
                <c:pt idx="32">
                  <c:v>6.27225E-2</c:v>
                </c:pt>
                <c:pt idx="33">
                  <c:v>6.1173249999999998E-2</c:v>
                </c:pt>
                <c:pt idx="34">
                  <c:v>4.8488499999999997E-2</c:v>
                </c:pt>
                <c:pt idx="35">
                  <c:v>7.1119500000000002E-2</c:v>
                </c:pt>
                <c:pt idx="36">
                  <c:v>5.6340250000000001E-2</c:v>
                </c:pt>
                <c:pt idx="37">
                  <c:v>6.8232500000000001E-2</c:v>
                </c:pt>
                <c:pt idx="38">
                  <c:v>7.7562000000000006E-2</c:v>
                </c:pt>
                <c:pt idx="39">
                  <c:v>4.4012000000000003E-2</c:v>
                </c:pt>
                <c:pt idx="40">
                  <c:v>5.6256500000000001E-2</c:v>
                </c:pt>
                <c:pt idx="41">
                  <c:v>4.1075E-2</c:v>
                </c:pt>
                <c:pt idx="42">
                  <c:v>5.1404999999999999E-2</c:v>
                </c:pt>
                <c:pt idx="43">
                  <c:v>5.713675E-2</c:v>
                </c:pt>
                <c:pt idx="44">
                  <c:v>5.0034499999999996E-2</c:v>
                </c:pt>
                <c:pt idx="45">
                  <c:v>5.1236499999999997E-2</c:v>
                </c:pt>
                <c:pt idx="46">
                  <c:v>5.7885249999999999E-2</c:v>
                </c:pt>
                <c:pt idx="47">
                  <c:v>3.5782500000000002E-2</c:v>
                </c:pt>
                <c:pt idx="48">
                  <c:v>4.4115249999999995E-2</c:v>
                </c:pt>
                <c:pt idx="49">
                  <c:v>3.5107749999999993E-2</c:v>
                </c:pt>
                <c:pt idx="50">
                  <c:v>-1.1172E-2</c:v>
                </c:pt>
                <c:pt idx="51">
                  <c:v>-1.4229999999999998E-3</c:v>
                </c:pt>
                <c:pt idx="52">
                  <c:v>-5.6218749999999998E-2</c:v>
                </c:pt>
                <c:pt idx="53">
                  <c:v>-6.7315750000000008E-2</c:v>
                </c:pt>
                <c:pt idx="54">
                  <c:v>-5.7081999999999994E-2</c:v>
                </c:pt>
                <c:pt idx="55">
                  <c:v>-7.8395999999999993E-2</c:v>
                </c:pt>
                <c:pt idx="56">
                  <c:v>-4.8160499999999995E-2</c:v>
                </c:pt>
                <c:pt idx="57">
                  <c:v>-3.8551500000000002E-2</c:v>
                </c:pt>
                <c:pt idx="58">
                  <c:v>-2.0313999999999999E-2</c:v>
                </c:pt>
                <c:pt idx="59">
                  <c:v>6.2505E-3</c:v>
                </c:pt>
                <c:pt idx="60">
                  <c:v>2.9753000000000002E-2</c:v>
                </c:pt>
                <c:pt idx="61">
                  <c:v>4.6907000000000004E-2</c:v>
                </c:pt>
                <c:pt idx="62">
                  <c:v>3.8748250000000005E-2</c:v>
                </c:pt>
                <c:pt idx="63">
                  <c:v>8.7110999999999994E-2</c:v>
                </c:pt>
                <c:pt idx="64">
                  <c:v>0.22289899999999999</c:v>
                </c:pt>
                <c:pt idx="65">
                  <c:v>0.32369749999999997</c:v>
                </c:pt>
                <c:pt idx="66">
                  <c:v>0.46839150000000002</c:v>
                </c:pt>
                <c:pt idx="67">
                  <c:v>0.49213749999999995</c:v>
                </c:pt>
                <c:pt idx="68">
                  <c:v>0.39918950000000003</c:v>
                </c:pt>
                <c:pt idx="69">
                  <c:v>0.33181375000000002</c:v>
                </c:pt>
                <c:pt idx="70">
                  <c:v>0.23143374999999999</c:v>
                </c:pt>
                <c:pt idx="71">
                  <c:v>0.17534775000000002</c:v>
                </c:pt>
                <c:pt idx="72">
                  <c:v>0.14921699999999999</c:v>
                </c:pt>
                <c:pt idx="73">
                  <c:v>7.5395999999999991E-2</c:v>
                </c:pt>
                <c:pt idx="74">
                  <c:v>4.6963749999999999E-2</c:v>
                </c:pt>
                <c:pt idx="75">
                  <c:v>3.0903E-2</c:v>
                </c:pt>
                <c:pt idx="76">
                  <c:v>1.9906750000000001E-2</c:v>
                </c:pt>
                <c:pt idx="77">
                  <c:v>5.4232000000000002E-2</c:v>
                </c:pt>
                <c:pt idx="78">
                  <c:v>4.9168500000000004E-2</c:v>
                </c:pt>
                <c:pt idx="79">
                  <c:v>4.5043E-2</c:v>
                </c:pt>
                <c:pt idx="80">
                  <c:v>4.04575E-2</c:v>
                </c:pt>
                <c:pt idx="81">
                  <c:v>4.1794999999999999E-2</c:v>
                </c:pt>
                <c:pt idx="82">
                  <c:v>4.3022749999999998E-2</c:v>
                </c:pt>
                <c:pt idx="83">
                  <c:v>5.0355249999999997E-2</c:v>
                </c:pt>
                <c:pt idx="84">
                  <c:v>4.8618750000000002E-2</c:v>
                </c:pt>
                <c:pt idx="85">
                  <c:v>4.9235000000000001E-2</c:v>
                </c:pt>
                <c:pt idx="86">
                  <c:v>4.7705750000000005E-2</c:v>
                </c:pt>
                <c:pt idx="87">
                  <c:v>5.1374749999999997E-2</c:v>
                </c:pt>
                <c:pt idx="88">
                  <c:v>5.0311250000000002E-2</c:v>
                </c:pt>
                <c:pt idx="89">
                  <c:v>4.4556999999999999E-2</c:v>
                </c:pt>
                <c:pt idx="90">
                  <c:v>4.4343500000000001E-2</c:v>
                </c:pt>
                <c:pt idx="91">
                  <c:v>4.2573999999999994E-2</c:v>
                </c:pt>
                <c:pt idx="92">
                  <c:v>5.0306000000000003E-2</c:v>
                </c:pt>
                <c:pt idx="93">
                  <c:v>6.0423500000000005E-2</c:v>
                </c:pt>
                <c:pt idx="94">
                  <c:v>6.9186499999999998E-2</c:v>
                </c:pt>
                <c:pt idx="95">
                  <c:v>7.0867750000000007E-2</c:v>
                </c:pt>
                <c:pt idx="96">
                  <c:v>7.6405250000000008E-2</c:v>
                </c:pt>
                <c:pt idx="97">
                  <c:v>7.0340250000000007E-2</c:v>
                </c:pt>
                <c:pt idx="98">
                  <c:v>6.2272999999999995E-2</c:v>
                </c:pt>
                <c:pt idx="99">
                  <c:v>5.3836000000000002E-2</c:v>
                </c:pt>
                <c:pt idx="100">
                  <c:v>4.7768000000000005E-2</c:v>
                </c:pt>
                <c:pt idx="101">
                  <c:v>4.4990250000000002E-2</c:v>
                </c:pt>
                <c:pt idx="102">
                  <c:v>4.6780500000000003E-2</c:v>
                </c:pt>
                <c:pt idx="103">
                  <c:v>9.0166500000000011E-2</c:v>
                </c:pt>
                <c:pt idx="104">
                  <c:v>0.11656650000000002</c:v>
                </c:pt>
                <c:pt idx="105">
                  <c:v>0.12933975000000003</c:v>
                </c:pt>
                <c:pt idx="106">
                  <c:v>0.1580365</c:v>
                </c:pt>
                <c:pt idx="107">
                  <c:v>0.14423524999999998</c:v>
                </c:pt>
                <c:pt idx="108">
                  <c:v>0.13192124999999999</c:v>
                </c:pt>
                <c:pt idx="109">
                  <c:v>0.15248424999999999</c:v>
                </c:pt>
                <c:pt idx="110">
                  <c:v>0.12929825</c:v>
                </c:pt>
                <c:pt idx="111">
                  <c:v>0.1140125</c:v>
                </c:pt>
                <c:pt idx="112">
                  <c:v>7.3762750000000002E-2</c:v>
                </c:pt>
                <c:pt idx="113">
                  <c:v>5.7506250000000002E-2</c:v>
                </c:pt>
              </c:numCache>
            </c:numRef>
          </c:val>
          <c:smooth val="0"/>
          <c:extLst>
            <c:ext xmlns:c16="http://schemas.microsoft.com/office/drawing/2014/chart" uri="{C3380CC4-5D6E-409C-BE32-E72D297353CC}">
              <c16:uniqueId val="{00000002-1A87-4721-895B-F42E4495D29D}"/>
            </c:ext>
          </c:extLst>
        </c:ser>
        <c:ser>
          <c:idx val="3"/>
          <c:order val="3"/>
          <c:tx>
            <c:strRef>
              <c:f>Retail!$E$1</c:f>
              <c:strCache>
                <c:ptCount val="1"/>
                <c:pt idx="0">
                  <c:v>Yr-over-Yr % Txn Growth AVG</c:v>
                </c:pt>
              </c:strCache>
            </c:strRef>
          </c:tx>
          <c:spPr>
            <a:ln w="28575" cap="rnd">
              <a:solidFill>
                <a:schemeClr val="accent2"/>
              </a:solidFill>
              <a:prstDash val="sysDot"/>
              <a:round/>
            </a:ln>
            <a:effectLst/>
          </c:spPr>
          <c:marker>
            <c:symbol val="none"/>
          </c:marker>
          <c:cat>
            <c:numRef>
              <c:f>Retail!$A$2:$A$115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Retail!$E$2:$E$115</c:f>
              <c:numCache>
                <c:formatCode>0.0%</c:formatCode>
                <c:ptCount val="114"/>
                <c:pt idx="3">
                  <c:v>4.4561882847129052E-2</c:v>
                </c:pt>
                <c:pt idx="4">
                  <c:v>4.2091603190532373E-2</c:v>
                </c:pt>
                <c:pt idx="5">
                  <c:v>4.3619415735731928E-2</c:v>
                </c:pt>
                <c:pt idx="6">
                  <c:v>6.0111921026339776E-2</c:v>
                </c:pt>
                <c:pt idx="7">
                  <c:v>6.0860007038752169E-2</c:v>
                </c:pt>
                <c:pt idx="8">
                  <c:v>5.9665002552201175E-2</c:v>
                </c:pt>
                <c:pt idx="9">
                  <c:v>6.9770614619542023E-2</c:v>
                </c:pt>
                <c:pt idx="10">
                  <c:v>7.4637256208125918E-2</c:v>
                </c:pt>
                <c:pt idx="11">
                  <c:v>2.6385714594934474E-2</c:v>
                </c:pt>
                <c:pt idx="12">
                  <c:v>-7.4166533627828019E-2</c:v>
                </c:pt>
                <c:pt idx="13">
                  <c:v>-0.18028552240214926</c:v>
                </c:pt>
                <c:pt idx="14">
                  <c:v>-0.38801751271211549</c:v>
                </c:pt>
                <c:pt idx="15">
                  <c:v>-0.42719342129315996</c:v>
                </c:pt>
                <c:pt idx="16">
                  <c:v>-0.40964920944498179</c:v>
                </c:pt>
                <c:pt idx="17">
                  <c:v>-0.38329531518255572</c:v>
                </c:pt>
                <c:pt idx="18">
                  <c:v>-0.25626377188595373</c:v>
                </c:pt>
                <c:pt idx="19">
                  <c:v>-0.22559290004081048</c:v>
                </c:pt>
                <c:pt idx="20">
                  <c:v>-0.17630510959943646</c:v>
                </c:pt>
                <c:pt idx="21">
                  <c:v>-0.13541936068276711</c:v>
                </c:pt>
                <c:pt idx="22">
                  <c:v>-9.6671329821131927E-2</c:v>
                </c:pt>
                <c:pt idx="23">
                  <c:v>-6.959660052945478E-2</c:v>
                </c:pt>
                <c:pt idx="24">
                  <c:v>-4.6674119672343403E-2</c:v>
                </c:pt>
                <c:pt idx="25">
                  <c:v>-4.1032673319681121E-2</c:v>
                </c:pt>
                <c:pt idx="26">
                  <c:v>-1.9634372847219528E-2</c:v>
                </c:pt>
                <c:pt idx="27">
                  <c:v>-2.909745381593496E-3</c:v>
                </c:pt>
                <c:pt idx="28">
                  <c:v>-5.1588946755932443E-3</c:v>
                </c:pt>
                <c:pt idx="29">
                  <c:v>8.787099737592112E-3</c:v>
                </c:pt>
                <c:pt idx="30">
                  <c:v>3.8600680931999577E-3</c:v>
                </c:pt>
                <c:pt idx="31">
                  <c:v>6.5380837965262045E-3</c:v>
                </c:pt>
                <c:pt idx="32">
                  <c:v>1.0894246613396153E-2</c:v>
                </c:pt>
                <c:pt idx="33">
                  <c:v>9.6237422626025693E-3</c:v>
                </c:pt>
                <c:pt idx="34">
                  <c:v>1.8808735591849483E-3</c:v>
                </c:pt>
                <c:pt idx="35">
                  <c:v>1.6837550634285825E-2</c:v>
                </c:pt>
                <c:pt idx="36">
                  <c:v>1.0624184226360614E-2</c:v>
                </c:pt>
                <c:pt idx="37">
                  <c:v>1.4455294433530615E-2</c:v>
                </c:pt>
                <c:pt idx="38">
                  <c:v>2.015992000110749E-2</c:v>
                </c:pt>
                <c:pt idx="39">
                  <c:v>-2.9050996060238877E-3</c:v>
                </c:pt>
                <c:pt idx="40">
                  <c:v>-3.3967679546772576E-3</c:v>
                </c:pt>
                <c:pt idx="41">
                  <c:v>-1.6053416523841457E-2</c:v>
                </c:pt>
                <c:pt idx="42">
                  <c:v>-1.7926219043687658E-2</c:v>
                </c:pt>
                <c:pt idx="43">
                  <c:v>-1.489342885800652E-2</c:v>
                </c:pt>
                <c:pt idx="44">
                  <c:v>-2.1164110880949116E-2</c:v>
                </c:pt>
                <c:pt idx="45">
                  <c:v>-1.7198440694462414E-2</c:v>
                </c:pt>
                <c:pt idx="46">
                  <c:v>-1.8089353418472565E-2</c:v>
                </c:pt>
                <c:pt idx="47">
                  <c:v>-3.5948198296264826E-2</c:v>
                </c:pt>
                <c:pt idx="48">
                  <c:v>-4.2757213550198472E-2</c:v>
                </c:pt>
                <c:pt idx="49">
                  <c:v>-5.9807805055590316E-2</c:v>
                </c:pt>
                <c:pt idx="50">
                  <c:v>-9.5865002156041629E-2</c:v>
                </c:pt>
                <c:pt idx="51">
                  <c:v>-0.10436165950125868</c:v>
                </c:pt>
                <c:pt idx="52">
                  <c:v>-0.14496035143753294</c:v>
                </c:pt>
                <c:pt idx="53">
                  <c:v>-0.15701206957199074</c:v>
                </c:pt>
                <c:pt idx="54">
                  <c:v>-0.15533527453319823</c:v>
                </c:pt>
                <c:pt idx="55">
                  <c:v>-0.17383107875329473</c:v>
                </c:pt>
                <c:pt idx="56">
                  <c:v>-0.15937698634352299</c:v>
                </c:pt>
                <c:pt idx="57">
                  <c:v>-0.15850346461432074</c:v>
                </c:pt>
                <c:pt idx="58">
                  <c:v>-0.147706254177184</c:v>
                </c:pt>
                <c:pt idx="59">
                  <c:v>-0.12336977009251496</c:v>
                </c:pt>
                <c:pt idx="60">
                  <c:v>-0.10065483324199964</c:v>
                </c:pt>
                <c:pt idx="61">
                  <c:v>-9.0320722912229617E-2</c:v>
                </c:pt>
                <c:pt idx="62">
                  <c:v>-9.2904089106332119E-2</c:v>
                </c:pt>
                <c:pt idx="63">
                  <c:v>-4.4902773831263419E-2</c:v>
                </c:pt>
                <c:pt idx="64">
                  <c:v>8.4357096899943779E-2</c:v>
                </c:pt>
                <c:pt idx="65">
                  <c:v>0.22193353335629451</c:v>
                </c:pt>
                <c:pt idx="66">
                  <c:v>0.35328550911088225</c:v>
                </c:pt>
                <c:pt idx="67">
                  <c:v>0.39002285990398755</c:v>
                </c:pt>
                <c:pt idx="68">
                  <c:v>0.32307312531901222</c:v>
                </c:pt>
                <c:pt idx="69">
                  <c:v>0.24969250305026003</c:v>
                </c:pt>
                <c:pt idx="70">
                  <c:v>0.18258974561610003</c:v>
                </c:pt>
                <c:pt idx="71">
                  <c:v>0.13990249874710467</c:v>
                </c:pt>
                <c:pt idx="72">
                  <c:v>0.10905117559444137</c:v>
                </c:pt>
                <c:pt idx="73">
                  <c:v>4.9544815761264474E-2</c:v>
                </c:pt>
                <c:pt idx="74">
                  <c:v>2.0427837158081275E-2</c:v>
                </c:pt>
                <c:pt idx="75">
                  <c:v>-4.7976821477331636E-4</c:v>
                </c:pt>
                <c:pt idx="76">
                  <c:v>-1.1596381170909527E-2</c:v>
                </c:pt>
                <c:pt idx="77">
                  <c:v>5.4394951451683148E-3</c:v>
                </c:pt>
                <c:pt idx="78">
                  <c:v>-3.5972580390589591E-3</c:v>
                </c:pt>
                <c:pt idx="79">
                  <c:v>-1.1576983189750293E-2</c:v>
                </c:pt>
                <c:pt idx="80">
                  <c:v>-1.4925939988379098E-2</c:v>
                </c:pt>
                <c:pt idx="81">
                  <c:v>-1.6615479785169619E-2</c:v>
                </c:pt>
                <c:pt idx="82">
                  <c:v>-1.7987087254093294E-2</c:v>
                </c:pt>
                <c:pt idx="83">
                  <c:v>-1.087935272641753E-2</c:v>
                </c:pt>
                <c:pt idx="84">
                  <c:v>-1.1495944118278083E-2</c:v>
                </c:pt>
                <c:pt idx="85">
                  <c:v>-1.0199535734340515E-2</c:v>
                </c:pt>
                <c:pt idx="86">
                  <c:v>-3.3713824769041204E-3</c:v>
                </c:pt>
                <c:pt idx="87">
                  <c:v>-3.1697338669881424E-3</c:v>
                </c:pt>
                <c:pt idx="88">
                  <c:v>-4.6240479847104226E-3</c:v>
                </c:pt>
                <c:pt idx="89">
                  <c:v>-9.6820069904659644E-3</c:v>
                </c:pt>
                <c:pt idx="90">
                  <c:v>-1.6082364670617938E-2</c:v>
                </c:pt>
                <c:pt idx="91">
                  <c:v>-1.8921430624487E-2</c:v>
                </c:pt>
                <c:pt idx="92">
                  <c:v>-1.7838994123873752E-2</c:v>
                </c:pt>
                <c:pt idx="93">
                  <c:v>-1.3548371542707547E-2</c:v>
                </c:pt>
                <c:pt idx="94">
                  <c:v>-1.1392491073627723E-2</c:v>
                </c:pt>
                <c:pt idx="95">
                  <c:v>-1.4136002204761671E-2</c:v>
                </c:pt>
                <c:pt idx="96">
                  <c:v>-1.606977067543762E-2</c:v>
                </c:pt>
                <c:pt idx="97">
                  <c:v>-2.3435201475964326E-2</c:v>
                </c:pt>
                <c:pt idx="98">
                  <c:v>-3.0911428444160227E-2</c:v>
                </c:pt>
                <c:pt idx="99">
                  <c:v>-3.3896115938991403E-2</c:v>
                </c:pt>
                <c:pt idx="100">
                  <c:v>-3.4150083498176852E-2</c:v>
                </c:pt>
                <c:pt idx="101">
                  <c:v>-3.5474181438325175E-2</c:v>
                </c:pt>
                <c:pt idx="102">
                  <c:v>-3.2746840929927475E-2</c:v>
                </c:pt>
                <c:pt idx="103">
                  <c:v>-5.6749004623468761E-3</c:v>
                </c:pt>
                <c:pt idx="104">
                  <c:v>1.3822129832495001E-2</c:v>
                </c:pt>
                <c:pt idx="105">
                  <c:v>2.2272571825497876E-2</c:v>
                </c:pt>
                <c:pt idx="106">
                  <c:v>4.6808972564629153E-2</c:v>
                </c:pt>
                <c:pt idx="107">
                  <c:v>3.7093787170118499E-2</c:v>
                </c:pt>
                <c:pt idx="108">
                  <c:v>3.6923529247286278E-2</c:v>
                </c:pt>
                <c:pt idx="109">
                  <c:v>5.2649521716397182E-2</c:v>
                </c:pt>
                <c:pt idx="110">
                  <c:v>3.7253687109888467E-2</c:v>
                </c:pt>
                <c:pt idx="111">
                  <c:v>2.6010834443947566E-2</c:v>
                </c:pt>
                <c:pt idx="112">
                  <c:v>-6.3384375743666139E-3</c:v>
                </c:pt>
                <c:pt idx="113">
                  <c:v>-1.9206789762820878E-2</c:v>
                </c:pt>
              </c:numCache>
            </c:numRef>
          </c:val>
          <c:smooth val="0"/>
          <c:extLst>
            <c:ext xmlns:c16="http://schemas.microsoft.com/office/drawing/2014/chart" uri="{C3380CC4-5D6E-409C-BE32-E72D297353CC}">
              <c16:uniqueId val="{00000003-1A87-4721-895B-F42E4495D29D}"/>
            </c:ext>
          </c:extLst>
        </c:ser>
        <c:dLbls>
          <c:showLegendKey val="0"/>
          <c:showVal val="0"/>
          <c:showCatName val="0"/>
          <c:showSerName val="0"/>
          <c:showPercent val="0"/>
          <c:showBubbleSize val="0"/>
        </c:dLbls>
        <c:smooth val="0"/>
        <c:axId val="618211536"/>
        <c:axId val="618220688"/>
      </c:lineChart>
      <c:dateAx>
        <c:axId val="618211536"/>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220688"/>
        <c:crosses val="autoZero"/>
        <c:auto val="1"/>
        <c:lblOffset val="100"/>
        <c:baseTimeUnit val="days"/>
      </c:dateAx>
      <c:valAx>
        <c:axId val="618220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21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Travel &amp; Entertainment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619344668551889E-2"/>
          <c:y val="0.13580825078157557"/>
          <c:w val="0.94846620157432926"/>
          <c:h val="0.77787000914755933"/>
        </c:manualLayout>
      </c:layout>
      <c:lineChart>
        <c:grouping val="standard"/>
        <c:varyColors val="0"/>
        <c:ser>
          <c:idx val="0"/>
          <c:order val="0"/>
          <c:tx>
            <c:strRef>
              <c:f>'Travel &amp; Entertainment'!$B$1</c:f>
              <c:strCache>
                <c:ptCount val="1"/>
                <c:pt idx="0">
                  <c:v>Yr-over-Yr % Vol Growth</c:v>
                </c:pt>
              </c:strCache>
            </c:strRef>
          </c:tx>
          <c:spPr>
            <a:ln w="28575" cap="rnd">
              <a:solidFill>
                <a:schemeClr val="accent1"/>
              </a:solidFill>
              <a:round/>
            </a:ln>
            <a:effectLst/>
          </c:spPr>
          <c:marker>
            <c:symbol val="none"/>
          </c:marker>
          <c:cat>
            <c:numRef>
              <c:f>'Travel &amp; Entertainment'!$A$2:$A$115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44138</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'Travel &amp; Entertainment'!$B$2:$B$115</c:f>
              <c:numCache>
                <c:formatCode>0.0%</c:formatCode>
                <c:ptCount val="114"/>
                <c:pt idx="0">
                  <c:v>-2.5503999999999999E-2</c:v>
                </c:pt>
                <c:pt idx="1">
                  <c:v>-4.4866999999999997E-2</c:v>
                </c:pt>
                <c:pt idx="2">
                  <c:v>-4.7419999999999997E-3</c:v>
                </c:pt>
                <c:pt idx="3">
                  <c:v>1.9244000000000001E-2</c:v>
                </c:pt>
                <c:pt idx="4">
                  <c:v>-6.3369999999999998E-3</c:v>
                </c:pt>
                <c:pt idx="5">
                  <c:v>4.2574000000000001E-2</c:v>
                </c:pt>
                <c:pt idx="6">
                  <c:v>9.2371999999999996E-2</c:v>
                </c:pt>
                <c:pt idx="7">
                  <c:v>6.1767000000000002E-2</c:v>
                </c:pt>
                <c:pt idx="8">
                  <c:v>1.0529999999999999E-2</c:v>
                </c:pt>
                <c:pt idx="9">
                  <c:v>-2.1774000000000002E-2</c:v>
                </c:pt>
                <c:pt idx="10">
                  <c:v>-0.234677</c:v>
                </c:pt>
                <c:pt idx="11">
                  <c:v>-0.66541499999999998</c:v>
                </c:pt>
                <c:pt idx="12">
                  <c:v>-0.77710299999999999</c:v>
                </c:pt>
                <c:pt idx="13">
                  <c:v>-0.75052300000000005</c:v>
                </c:pt>
                <c:pt idx="14">
                  <c:v>-0.92241099999999998</c:v>
                </c:pt>
                <c:pt idx="15">
                  <c:v>-0.712615</c:v>
                </c:pt>
                <c:pt idx="16">
                  <c:v>-0.71105600000000002</c:v>
                </c:pt>
                <c:pt idx="17">
                  <c:v>-0.69723000000000002</c:v>
                </c:pt>
                <c:pt idx="18">
                  <c:v>-0.67635400000000001</c:v>
                </c:pt>
                <c:pt idx="19">
                  <c:v>-0.65665799999999996</c:v>
                </c:pt>
                <c:pt idx="20">
                  <c:v>-0.61900200000000005</c:v>
                </c:pt>
                <c:pt idx="21">
                  <c:v>-0.60182999999999998</c:v>
                </c:pt>
                <c:pt idx="22">
                  <c:v>-0.58189599999999997</c:v>
                </c:pt>
                <c:pt idx="23">
                  <c:v>-0.56685399999999997</c:v>
                </c:pt>
                <c:pt idx="24">
                  <c:v>-0.50375400000000004</c:v>
                </c:pt>
                <c:pt idx="25">
                  <c:v>-0.47640500000000002</c:v>
                </c:pt>
                <c:pt idx="26">
                  <c:v>-0.42759599999999998</c:v>
                </c:pt>
                <c:pt idx="27">
                  <c:v>-0.43492799999999998</c:v>
                </c:pt>
                <c:pt idx="28">
                  <c:v>-0.40931800000000002</c:v>
                </c:pt>
                <c:pt idx="29">
                  <c:v>-0.40401100000000001</c:v>
                </c:pt>
                <c:pt idx="30">
                  <c:v>-0.39037300000000003</c:v>
                </c:pt>
                <c:pt idx="31">
                  <c:v>-0.37206400000000001</c:v>
                </c:pt>
                <c:pt idx="32">
                  <c:v>-0.36832399999999998</c:v>
                </c:pt>
                <c:pt idx="33">
                  <c:v>-0.37132900000000002</c:v>
                </c:pt>
                <c:pt idx="34">
                  <c:v>-0.35982399999999998</c:v>
                </c:pt>
                <c:pt idx="35">
                  <c:v>-0.273702</c:v>
                </c:pt>
                <c:pt idx="36">
                  <c:v>-0.35676099999999999</c:v>
                </c:pt>
                <c:pt idx="37">
                  <c:v>-0.38183299999999998</c:v>
                </c:pt>
                <c:pt idx="38">
                  <c:v>-0.40111999999999998</c:v>
                </c:pt>
                <c:pt idx="39">
                  <c:v>-0.39982200000000001</c:v>
                </c:pt>
                <c:pt idx="40">
                  <c:v>-0.41177399999999997</c:v>
                </c:pt>
                <c:pt idx="41">
                  <c:v>-0.43391999999999997</c:v>
                </c:pt>
                <c:pt idx="42">
                  <c:v>-0.434643</c:v>
                </c:pt>
                <c:pt idx="43">
                  <c:v>-0.446019</c:v>
                </c:pt>
                <c:pt idx="44">
                  <c:v>-0.45967000000000002</c:v>
                </c:pt>
                <c:pt idx="45">
                  <c:v>-0.46920200000000001</c:v>
                </c:pt>
                <c:pt idx="46">
                  <c:v>-0.48655500000000002</c:v>
                </c:pt>
                <c:pt idx="47">
                  <c:v>-0.52073400000000003</c:v>
                </c:pt>
                <c:pt idx="48">
                  <c:v>-0.51668899999999995</c:v>
                </c:pt>
                <c:pt idx="49">
                  <c:v>-0.53065600000000002</c:v>
                </c:pt>
                <c:pt idx="50">
                  <c:v>-0.53104300000000004</c:v>
                </c:pt>
                <c:pt idx="51">
                  <c:v>-0.51391100000000001</c:v>
                </c:pt>
                <c:pt idx="52">
                  <c:v>-0.52171800000000002</c:v>
                </c:pt>
                <c:pt idx="53">
                  <c:v>-0.54846300000000003</c:v>
                </c:pt>
                <c:pt idx="54">
                  <c:v>-0.59638199999999997</c:v>
                </c:pt>
                <c:pt idx="55">
                  <c:v>-0.60702400000000001</c:v>
                </c:pt>
                <c:pt idx="56">
                  <c:v>-0.61063299999999998</c:v>
                </c:pt>
                <c:pt idx="57">
                  <c:v>-0.58913000000000004</c:v>
                </c:pt>
                <c:pt idx="58">
                  <c:v>-0.55333600000000005</c:v>
                </c:pt>
                <c:pt idx="59">
                  <c:v>-0.51925200000000005</c:v>
                </c:pt>
                <c:pt idx="60">
                  <c:v>-0.46498200000000001</c:v>
                </c:pt>
                <c:pt idx="61">
                  <c:v>-0.423377</c:v>
                </c:pt>
                <c:pt idx="62">
                  <c:v>-0.29203000000000001</c:v>
                </c:pt>
                <c:pt idx="63">
                  <c:v>0.71845800000000004</c:v>
                </c:pt>
                <c:pt idx="64">
                  <c:v>1.5132730000000001</c:v>
                </c:pt>
                <c:pt idx="65">
                  <c:v>1.2049240000000001</c:v>
                </c:pt>
                <c:pt idx="66">
                  <c:v>0.97841100000000003</c:v>
                </c:pt>
                <c:pt idx="67">
                  <c:v>0.70932799999999996</c:v>
                </c:pt>
                <c:pt idx="68">
                  <c:v>0.55444400000000005</c:v>
                </c:pt>
                <c:pt idx="69">
                  <c:v>0.52166199999999996</c:v>
                </c:pt>
                <c:pt idx="70">
                  <c:v>0.44602799999999998</c:v>
                </c:pt>
                <c:pt idx="71">
                  <c:v>0.35247800000000001</c:v>
                </c:pt>
                <c:pt idx="72">
                  <c:v>0.26653100000000002</c:v>
                </c:pt>
                <c:pt idx="73">
                  <c:v>0.20447499999999999</c:v>
                </c:pt>
                <c:pt idx="74">
                  <c:v>0.308195</c:v>
                </c:pt>
                <c:pt idx="75">
                  <c:v>0.29527700000000001</c:v>
                </c:pt>
                <c:pt idx="76">
                  <c:v>0.36601</c:v>
                </c:pt>
                <c:pt idx="77">
                  <c:v>0.25023400000000001</c:v>
                </c:pt>
                <c:pt idx="78">
                  <c:v>0.29745899999999997</c:v>
                </c:pt>
                <c:pt idx="79">
                  <c:v>0.28562199999999999</c:v>
                </c:pt>
                <c:pt idx="80">
                  <c:v>0.30691099999999999</c:v>
                </c:pt>
                <c:pt idx="81">
                  <c:v>0.31216100000000002</c:v>
                </c:pt>
                <c:pt idx="82">
                  <c:v>0.30112699999999998</c:v>
                </c:pt>
                <c:pt idx="83">
                  <c:v>0.29969099999999999</c:v>
                </c:pt>
                <c:pt idx="84">
                  <c:v>0.27049400000000001</c:v>
                </c:pt>
                <c:pt idx="85">
                  <c:v>0.26426899999999998</c:v>
                </c:pt>
                <c:pt idx="86">
                  <c:v>0.26705699999999999</c:v>
                </c:pt>
                <c:pt idx="87">
                  <c:v>0.22939599999999999</c:v>
                </c:pt>
                <c:pt idx="88">
                  <c:v>0.20485700000000001</c:v>
                </c:pt>
                <c:pt idx="89">
                  <c:v>0.24046000000000001</c:v>
                </c:pt>
                <c:pt idx="90">
                  <c:v>0.23948700000000001</c:v>
                </c:pt>
                <c:pt idx="91">
                  <c:v>0.31597999999999998</c:v>
                </c:pt>
                <c:pt idx="92">
                  <c:v>0.36993900000000002</c:v>
                </c:pt>
                <c:pt idx="93">
                  <c:v>0.41293600000000003</c:v>
                </c:pt>
                <c:pt idx="94">
                  <c:v>0.374415</c:v>
                </c:pt>
                <c:pt idx="95">
                  <c:v>0.40560400000000002</c:v>
                </c:pt>
                <c:pt idx="96">
                  <c:v>0.43930200000000003</c:v>
                </c:pt>
                <c:pt idx="97">
                  <c:v>0.48742799999999997</c:v>
                </c:pt>
                <c:pt idx="98">
                  <c:v>0.55378700000000003</c:v>
                </c:pt>
                <c:pt idx="99">
                  <c:v>0.63581699999999997</c:v>
                </c:pt>
                <c:pt idx="100">
                  <c:v>0.62258000000000002</c:v>
                </c:pt>
                <c:pt idx="101">
                  <c:v>0.60396099999999997</c:v>
                </c:pt>
                <c:pt idx="102">
                  <c:v>0.573434</c:v>
                </c:pt>
                <c:pt idx="103">
                  <c:v>0.52494700000000005</c:v>
                </c:pt>
                <c:pt idx="104">
                  <c:v>0.45130999999999999</c:v>
                </c:pt>
                <c:pt idx="105">
                  <c:v>0.28267500000000001</c:v>
                </c:pt>
                <c:pt idx="106">
                  <c:v>0.33305499999999999</c:v>
                </c:pt>
                <c:pt idx="107">
                  <c:v>0.35699700000000001</c:v>
                </c:pt>
                <c:pt idx="108">
                  <c:v>0.40947600000000001</c:v>
                </c:pt>
                <c:pt idx="109">
                  <c:v>0.69865999999999995</c:v>
                </c:pt>
                <c:pt idx="110">
                  <c:v>0.57934099999999999</c:v>
                </c:pt>
                <c:pt idx="111">
                  <c:v>0.66063899999999998</c:v>
                </c:pt>
                <c:pt idx="112">
                  <c:v>0.55834099999999998</c:v>
                </c:pt>
                <c:pt idx="113">
                  <c:v>0.55421399999999998</c:v>
                </c:pt>
              </c:numCache>
            </c:numRef>
          </c:val>
          <c:smooth val="0"/>
          <c:extLst>
            <c:ext xmlns:c16="http://schemas.microsoft.com/office/drawing/2014/chart" uri="{C3380CC4-5D6E-409C-BE32-E72D297353CC}">
              <c16:uniqueId val="{00000000-4AF0-4018-A38F-3926C677C474}"/>
            </c:ext>
          </c:extLst>
        </c:ser>
        <c:ser>
          <c:idx val="1"/>
          <c:order val="1"/>
          <c:tx>
            <c:strRef>
              <c:f>'Travel &amp; Entertainment'!$C$1</c:f>
              <c:strCache>
                <c:ptCount val="1"/>
                <c:pt idx="0">
                  <c:v>Yr-over-Yr % Txn Growth</c:v>
                </c:pt>
              </c:strCache>
            </c:strRef>
          </c:tx>
          <c:spPr>
            <a:ln w="28575" cap="rnd">
              <a:solidFill>
                <a:schemeClr val="accent2"/>
              </a:solidFill>
              <a:round/>
            </a:ln>
            <a:effectLst/>
          </c:spPr>
          <c:marker>
            <c:symbol val="none"/>
          </c:marker>
          <c:cat>
            <c:numRef>
              <c:f>'Travel &amp; Entertainment'!$A$2:$A$115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44138</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'Travel &amp; Entertainment'!$C$2:$C$115</c:f>
              <c:numCache>
                <c:formatCode>0.0%</c:formatCode>
                <c:ptCount val="114"/>
                <c:pt idx="0">
                  <c:v>2.78874873762083E-2</c:v>
                </c:pt>
                <c:pt idx="1">
                  <c:v>-1.25489668178161E-2</c:v>
                </c:pt>
                <c:pt idx="2">
                  <c:v>-2.4474286358707398E-2</c:v>
                </c:pt>
                <c:pt idx="3">
                  <c:v>2.0645905267003099E-2</c:v>
                </c:pt>
                <c:pt idx="4">
                  <c:v>4.9703351922615602E-2</c:v>
                </c:pt>
                <c:pt idx="5">
                  <c:v>2.7497584073752201E-2</c:v>
                </c:pt>
                <c:pt idx="6">
                  <c:v>7.7341405010144096E-2</c:v>
                </c:pt>
                <c:pt idx="7">
                  <c:v>4.5584640438093203E-2</c:v>
                </c:pt>
                <c:pt idx="8">
                  <c:v>3.8298989265406203E-2</c:v>
                </c:pt>
                <c:pt idx="9">
                  <c:v>4.6263240399765301E-2</c:v>
                </c:pt>
                <c:pt idx="10">
                  <c:v>-0.10718643945557001</c:v>
                </c:pt>
                <c:pt idx="11">
                  <c:v>-0.52501677543927405</c:v>
                </c:pt>
                <c:pt idx="12">
                  <c:v>-0.672234069468853</c:v>
                </c:pt>
                <c:pt idx="13">
                  <c:v>-0.65376480712857599</c:v>
                </c:pt>
                <c:pt idx="14">
                  <c:v>-0.88732652022009895</c:v>
                </c:pt>
                <c:pt idx="15">
                  <c:v>-0.58332798245189899</c:v>
                </c:pt>
                <c:pt idx="16">
                  <c:v>-0.57684164569262097</c:v>
                </c:pt>
                <c:pt idx="17">
                  <c:v>-0.54719086476617096</c:v>
                </c:pt>
                <c:pt idx="18">
                  <c:v>-0.51772777340291598</c:v>
                </c:pt>
                <c:pt idx="19">
                  <c:v>-0.50251748289062503</c:v>
                </c:pt>
                <c:pt idx="20">
                  <c:v>-0.449483986514982</c:v>
                </c:pt>
                <c:pt idx="21">
                  <c:v>-0.43242011071677</c:v>
                </c:pt>
                <c:pt idx="22">
                  <c:v>-0.407642669524933</c:v>
                </c:pt>
                <c:pt idx="23">
                  <c:v>-0.38061053386988702</c:v>
                </c:pt>
                <c:pt idx="24">
                  <c:v>-0.34243617307405999</c:v>
                </c:pt>
                <c:pt idx="25">
                  <c:v>-0.31634766385431501</c:v>
                </c:pt>
                <c:pt idx="26">
                  <c:v>-0.26212245936560702</c:v>
                </c:pt>
                <c:pt idx="27">
                  <c:v>-0.263561140026211</c:v>
                </c:pt>
                <c:pt idx="28">
                  <c:v>-0.23368434461788101</c:v>
                </c:pt>
                <c:pt idx="29">
                  <c:v>-0.226870255930991</c:v>
                </c:pt>
                <c:pt idx="30">
                  <c:v>-0.21956007686221299</c:v>
                </c:pt>
                <c:pt idx="31">
                  <c:v>-0.21804771199131001</c:v>
                </c:pt>
                <c:pt idx="32">
                  <c:v>-0.21477844608020999</c:v>
                </c:pt>
                <c:pt idx="33">
                  <c:v>-0.211420682038088</c:v>
                </c:pt>
                <c:pt idx="34">
                  <c:v>-0.19551909020793901</c:v>
                </c:pt>
                <c:pt idx="35">
                  <c:v>-0.116643724019346</c:v>
                </c:pt>
                <c:pt idx="36">
                  <c:v>-0.20930555796606001</c:v>
                </c:pt>
                <c:pt idx="37">
                  <c:v>-0.21985900604963801</c:v>
                </c:pt>
                <c:pt idx="38">
                  <c:v>-0.22771109718485599</c:v>
                </c:pt>
                <c:pt idx="39">
                  <c:v>-0.213948523776847</c:v>
                </c:pt>
                <c:pt idx="40">
                  <c:v>-0.22628695018321701</c:v>
                </c:pt>
                <c:pt idx="41">
                  <c:v>-0.247040451969192</c:v>
                </c:pt>
                <c:pt idx="42">
                  <c:v>-0.244236256462604</c:v>
                </c:pt>
                <c:pt idx="43">
                  <c:v>-0.22415084453560399</c:v>
                </c:pt>
                <c:pt idx="44">
                  <c:v>-0.225056505718667</c:v>
                </c:pt>
                <c:pt idx="45">
                  <c:v>-0.24273893941458699</c:v>
                </c:pt>
                <c:pt idx="46">
                  <c:v>-0.29433064546082899</c:v>
                </c:pt>
                <c:pt idx="47">
                  <c:v>-0.30779653040506599</c:v>
                </c:pt>
                <c:pt idx="48">
                  <c:v>-0.29889977632539999</c:v>
                </c:pt>
                <c:pt idx="49">
                  <c:v>-0.29734361139278898</c:v>
                </c:pt>
                <c:pt idx="50">
                  <c:v>-0.31137698216659498</c:v>
                </c:pt>
                <c:pt idx="51">
                  <c:v>-0.27461703621963701</c:v>
                </c:pt>
                <c:pt idx="52">
                  <c:v>-0.33582787497459798</c:v>
                </c:pt>
                <c:pt idx="53">
                  <c:v>-0.31607085501998</c:v>
                </c:pt>
                <c:pt idx="54">
                  <c:v>-0.36049414600299501</c:v>
                </c:pt>
                <c:pt idx="55">
                  <c:v>-0.386453561517139</c:v>
                </c:pt>
                <c:pt idx="56">
                  <c:v>-0.37358896131513902</c:v>
                </c:pt>
                <c:pt idx="57">
                  <c:v>-0.35884869616999499</c:v>
                </c:pt>
                <c:pt idx="58">
                  <c:v>-0.37237621858421799</c:v>
                </c:pt>
                <c:pt idx="59">
                  <c:v>-0.34776598312701701</c:v>
                </c:pt>
                <c:pt idx="60">
                  <c:v>-0.31201653231027499</c:v>
                </c:pt>
                <c:pt idx="61">
                  <c:v>-0.30853748123041203</c:v>
                </c:pt>
                <c:pt idx="62">
                  <c:v>-0.202547084326616</c:v>
                </c:pt>
                <c:pt idx="63">
                  <c:v>0.51089792370797704</c:v>
                </c:pt>
                <c:pt idx="64">
                  <c:v>1.15860585122152</c:v>
                </c:pt>
                <c:pt idx="65">
                  <c:v>0.96234361893622</c:v>
                </c:pt>
                <c:pt idx="66">
                  <c:v>0.86342835631811499</c:v>
                </c:pt>
                <c:pt idx="67">
                  <c:v>0.63347350652892598</c:v>
                </c:pt>
                <c:pt idx="68">
                  <c:v>0.51532104734675899</c:v>
                </c:pt>
                <c:pt idx="69">
                  <c:v>0.45187840969279303</c:v>
                </c:pt>
                <c:pt idx="70">
                  <c:v>0.356838062835723</c:v>
                </c:pt>
                <c:pt idx="71">
                  <c:v>0.33657673133945898</c:v>
                </c:pt>
                <c:pt idx="72">
                  <c:v>0.255089793793008</c:v>
                </c:pt>
                <c:pt idx="73">
                  <c:v>0.18436168512995299</c:v>
                </c:pt>
                <c:pt idx="74">
                  <c:v>0.23174791289895999</c:v>
                </c:pt>
                <c:pt idx="75">
                  <c:v>0.19204361786177901</c:v>
                </c:pt>
                <c:pt idx="76">
                  <c:v>0.17442805169249401</c:v>
                </c:pt>
                <c:pt idx="77">
                  <c:v>0.13794770286744401</c:v>
                </c:pt>
                <c:pt idx="78">
                  <c:v>0.13001693177366899</c:v>
                </c:pt>
                <c:pt idx="79">
                  <c:v>0.11275556554351</c:v>
                </c:pt>
                <c:pt idx="80">
                  <c:v>0.12514861706062799</c:v>
                </c:pt>
                <c:pt idx="81">
                  <c:v>0.11566720896561999</c:v>
                </c:pt>
                <c:pt idx="82">
                  <c:v>0.112003937664473</c:v>
                </c:pt>
                <c:pt idx="83">
                  <c:v>0.141493824334263</c:v>
                </c:pt>
                <c:pt idx="84">
                  <c:v>0.10394815758041</c:v>
                </c:pt>
                <c:pt idx="85">
                  <c:v>0.101831198420262</c:v>
                </c:pt>
                <c:pt idx="86">
                  <c:v>0.106443636289585</c:v>
                </c:pt>
                <c:pt idx="87">
                  <c:v>9.0906230488127501E-2</c:v>
                </c:pt>
                <c:pt idx="88">
                  <c:v>9.0437049817239504E-2</c:v>
                </c:pt>
                <c:pt idx="89">
                  <c:v>9.6047411590345202E-2</c:v>
                </c:pt>
                <c:pt idx="90">
                  <c:v>9.7963636040487301E-2</c:v>
                </c:pt>
                <c:pt idx="91">
                  <c:v>0.12019072841942099</c:v>
                </c:pt>
                <c:pt idx="92">
                  <c:v>0.143733838634337</c:v>
                </c:pt>
                <c:pt idx="93">
                  <c:v>0.16261470743852999</c:v>
                </c:pt>
                <c:pt idx="94">
                  <c:v>0.16961668698361099</c:v>
                </c:pt>
                <c:pt idx="95">
                  <c:v>0.163305226991598</c:v>
                </c:pt>
                <c:pt idx="96">
                  <c:v>0.166931400798355</c:v>
                </c:pt>
                <c:pt idx="97">
                  <c:v>0.206437424356951</c:v>
                </c:pt>
                <c:pt idx="98">
                  <c:v>0.21713731936251601</c:v>
                </c:pt>
                <c:pt idx="99">
                  <c:v>0.238416667303255</c:v>
                </c:pt>
                <c:pt idx="100">
                  <c:v>0.23330831726786699</c:v>
                </c:pt>
                <c:pt idx="101">
                  <c:v>0.209702081143189</c:v>
                </c:pt>
                <c:pt idx="102">
                  <c:v>0.215083949085079</c:v>
                </c:pt>
                <c:pt idx="103">
                  <c:v>0.228477045191331</c:v>
                </c:pt>
                <c:pt idx="104">
                  <c:v>0.123692310714321</c:v>
                </c:pt>
                <c:pt idx="105">
                  <c:v>1.25100888531441E-2</c:v>
                </c:pt>
                <c:pt idx="106">
                  <c:v>9.7799143569325203E-2</c:v>
                </c:pt>
                <c:pt idx="107">
                  <c:v>7.5667156007106995E-2</c:v>
                </c:pt>
                <c:pt idx="108">
                  <c:v>0.131989921553955</c:v>
                </c:pt>
                <c:pt idx="109">
                  <c:v>0.21525562840151799</c:v>
                </c:pt>
                <c:pt idx="110">
                  <c:v>0.228265925688553</c:v>
                </c:pt>
                <c:pt idx="111">
                  <c:v>0.196488776031915</c:v>
                </c:pt>
                <c:pt idx="112">
                  <c:v>0.13856801581497799</c:v>
                </c:pt>
                <c:pt idx="113">
                  <c:v>0.173281243563632</c:v>
                </c:pt>
              </c:numCache>
            </c:numRef>
          </c:val>
          <c:smooth val="0"/>
          <c:extLst>
            <c:ext xmlns:c16="http://schemas.microsoft.com/office/drawing/2014/chart" uri="{C3380CC4-5D6E-409C-BE32-E72D297353CC}">
              <c16:uniqueId val="{00000001-4AF0-4018-A38F-3926C677C474}"/>
            </c:ext>
          </c:extLst>
        </c:ser>
        <c:ser>
          <c:idx val="2"/>
          <c:order val="2"/>
          <c:tx>
            <c:strRef>
              <c:f>'Travel &amp; Entertainment'!$D$1</c:f>
              <c:strCache>
                <c:ptCount val="1"/>
                <c:pt idx="0">
                  <c:v>Yr-over-Yr % Vol Growth AVG</c:v>
                </c:pt>
              </c:strCache>
            </c:strRef>
          </c:tx>
          <c:spPr>
            <a:ln w="28575" cap="rnd">
              <a:solidFill>
                <a:schemeClr val="accent1"/>
              </a:solidFill>
              <a:prstDash val="sysDot"/>
              <a:round/>
            </a:ln>
            <a:effectLst/>
          </c:spPr>
          <c:marker>
            <c:symbol val="none"/>
          </c:marker>
          <c:cat>
            <c:numRef>
              <c:f>'Travel &amp; Entertainment'!$A$2:$A$115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44138</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'Travel &amp; Entertainment'!$D$2:$D$115</c:f>
              <c:numCache>
                <c:formatCode>0.0%</c:formatCode>
                <c:ptCount val="114"/>
                <c:pt idx="3">
                  <c:v>-1.3967249999999997E-2</c:v>
                </c:pt>
                <c:pt idx="4">
                  <c:v>-9.1754999999999996E-3</c:v>
                </c:pt>
                <c:pt idx="5">
                  <c:v>1.2684750000000002E-2</c:v>
                </c:pt>
                <c:pt idx="6">
                  <c:v>3.6963250000000003E-2</c:v>
                </c:pt>
                <c:pt idx="7">
                  <c:v>4.7593999999999997E-2</c:v>
                </c:pt>
                <c:pt idx="8">
                  <c:v>5.181075000000001E-2</c:v>
                </c:pt>
                <c:pt idx="9">
                  <c:v>3.5723749999999999E-2</c:v>
                </c:pt>
                <c:pt idx="10">
                  <c:v>-4.6038499999999996E-2</c:v>
                </c:pt>
                <c:pt idx="11">
                  <c:v>-0.22783399999999998</c:v>
                </c:pt>
                <c:pt idx="12">
                  <c:v>-0.42474224999999999</c:v>
                </c:pt>
                <c:pt idx="13">
                  <c:v>-0.60692950000000001</c:v>
                </c:pt>
                <c:pt idx="14">
                  <c:v>-0.77886299999999997</c:v>
                </c:pt>
                <c:pt idx="15">
                  <c:v>-0.790663</c:v>
                </c:pt>
                <c:pt idx="16">
                  <c:v>-0.77415125000000007</c:v>
                </c:pt>
                <c:pt idx="17">
                  <c:v>-0.76082800000000006</c:v>
                </c:pt>
                <c:pt idx="18">
                  <c:v>-0.69931374999999996</c:v>
                </c:pt>
                <c:pt idx="19">
                  <c:v>-0.68532449999999989</c:v>
                </c:pt>
                <c:pt idx="20">
                  <c:v>-0.66231100000000009</c:v>
                </c:pt>
                <c:pt idx="21">
                  <c:v>-0.63846100000000006</c:v>
                </c:pt>
                <c:pt idx="22">
                  <c:v>-0.61484649999999996</c:v>
                </c:pt>
                <c:pt idx="23">
                  <c:v>-0.59239550000000007</c:v>
                </c:pt>
                <c:pt idx="24">
                  <c:v>-0.56358350000000002</c:v>
                </c:pt>
                <c:pt idx="25">
                  <c:v>-0.53222725000000004</c:v>
                </c:pt>
                <c:pt idx="26">
                  <c:v>-0.49365225000000001</c:v>
                </c:pt>
                <c:pt idx="27">
                  <c:v>-0.46067074999999996</c:v>
                </c:pt>
                <c:pt idx="28">
                  <c:v>-0.43706175000000003</c:v>
                </c:pt>
                <c:pt idx="29">
                  <c:v>-0.41896325000000001</c:v>
                </c:pt>
                <c:pt idx="30">
                  <c:v>-0.40965750000000006</c:v>
                </c:pt>
                <c:pt idx="31">
                  <c:v>-0.3939415</c:v>
                </c:pt>
                <c:pt idx="32">
                  <c:v>-0.38369299999999995</c:v>
                </c:pt>
                <c:pt idx="33">
                  <c:v>-0.37552250000000004</c:v>
                </c:pt>
                <c:pt idx="34">
                  <c:v>-0.36788525</c:v>
                </c:pt>
                <c:pt idx="35">
                  <c:v>-0.34329474999999998</c:v>
                </c:pt>
                <c:pt idx="36">
                  <c:v>-0.34040400000000004</c:v>
                </c:pt>
                <c:pt idx="37">
                  <c:v>-0.34303</c:v>
                </c:pt>
                <c:pt idx="38">
                  <c:v>-0.353354</c:v>
                </c:pt>
                <c:pt idx="39">
                  <c:v>-0.384884</c:v>
                </c:pt>
                <c:pt idx="40">
                  <c:v>-0.39863724999999994</c:v>
                </c:pt>
                <c:pt idx="41">
                  <c:v>-0.411659</c:v>
                </c:pt>
                <c:pt idx="42">
                  <c:v>-0.42003974999999993</c:v>
                </c:pt>
                <c:pt idx="43">
                  <c:v>-0.43158899999999994</c:v>
                </c:pt>
                <c:pt idx="44">
                  <c:v>-0.44356299999999999</c:v>
                </c:pt>
                <c:pt idx="45">
                  <c:v>-0.45238350000000005</c:v>
                </c:pt>
                <c:pt idx="46">
                  <c:v>-0.46536149999999998</c:v>
                </c:pt>
                <c:pt idx="47">
                  <c:v>-0.48404025000000001</c:v>
                </c:pt>
                <c:pt idx="48">
                  <c:v>-0.49829499999999999</c:v>
                </c:pt>
                <c:pt idx="49">
                  <c:v>-0.51365850000000002</c:v>
                </c:pt>
                <c:pt idx="50">
                  <c:v>-0.52478049999999998</c:v>
                </c:pt>
                <c:pt idx="51">
                  <c:v>-0.52307474999999992</c:v>
                </c:pt>
                <c:pt idx="52">
                  <c:v>-0.52433200000000002</c:v>
                </c:pt>
                <c:pt idx="53">
                  <c:v>-0.52878375</c:v>
                </c:pt>
                <c:pt idx="54">
                  <c:v>-0.54511850000000006</c:v>
                </c:pt>
                <c:pt idx="55">
                  <c:v>-0.56839675000000001</c:v>
                </c:pt>
                <c:pt idx="56">
                  <c:v>-0.59062550000000003</c:v>
                </c:pt>
                <c:pt idx="57">
                  <c:v>-0.60079225000000003</c:v>
                </c:pt>
                <c:pt idx="58">
                  <c:v>-0.59003074999999994</c:v>
                </c:pt>
                <c:pt idx="59">
                  <c:v>-0.56808775</c:v>
                </c:pt>
                <c:pt idx="60">
                  <c:v>-0.53167500000000012</c:v>
                </c:pt>
                <c:pt idx="61">
                  <c:v>-0.49023675</c:v>
                </c:pt>
                <c:pt idx="62">
                  <c:v>-0.42491025000000004</c:v>
                </c:pt>
                <c:pt idx="63">
                  <c:v>-0.11548274999999997</c:v>
                </c:pt>
                <c:pt idx="64">
                  <c:v>0.379081</c:v>
                </c:pt>
                <c:pt idx="65">
                  <c:v>0.78615625000000011</c:v>
                </c:pt>
                <c:pt idx="66">
                  <c:v>1.1037665000000001</c:v>
                </c:pt>
                <c:pt idx="67">
                  <c:v>1.1014839999999999</c:v>
                </c:pt>
                <c:pt idx="68">
                  <c:v>0.86177674999999998</c:v>
                </c:pt>
                <c:pt idx="69">
                  <c:v>0.69096125000000008</c:v>
                </c:pt>
                <c:pt idx="70">
                  <c:v>0.55786550000000001</c:v>
                </c:pt>
                <c:pt idx="71">
                  <c:v>0.46865299999999999</c:v>
                </c:pt>
                <c:pt idx="72">
                  <c:v>0.39667475000000002</c:v>
                </c:pt>
                <c:pt idx="73">
                  <c:v>0.31737799999999999</c:v>
                </c:pt>
                <c:pt idx="74">
                  <c:v>0.28291975000000003</c:v>
                </c:pt>
                <c:pt idx="75">
                  <c:v>0.26861950000000001</c:v>
                </c:pt>
                <c:pt idx="76">
                  <c:v>0.29348924999999998</c:v>
                </c:pt>
                <c:pt idx="77">
                  <c:v>0.30492900000000001</c:v>
                </c:pt>
                <c:pt idx="78">
                  <c:v>0.30224499999999999</c:v>
                </c:pt>
                <c:pt idx="79">
                  <c:v>0.29983124999999999</c:v>
                </c:pt>
                <c:pt idx="80">
                  <c:v>0.28505649999999999</c:v>
                </c:pt>
                <c:pt idx="81">
                  <c:v>0.30053825000000001</c:v>
                </c:pt>
                <c:pt idx="82">
                  <c:v>0.30145525000000001</c:v>
                </c:pt>
                <c:pt idx="83">
                  <c:v>0.30497249999999998</c:v>
                </c:pt>
                <c:pt idx="84">
                  <c:v>0.29586825</c:v>
                </c:pt>
                <c:pt idx="85">
                  <c:v>0.28389524999999999</c:v>
                </c:pt>
                <c:pt idx="86">
                  <c:v>0.27537774999999998</c:v>
                </c:pt>
                <c:pt idx="87">
                  <c:v>0.25780399999999998</c:v>
                </c:pt>
                <c:pt idx="88">
                  <c:v>0.24139474999999999</c:v>
                </c:pt>
                <c:pt idx="89">
                  <c:v>0.2354425</c:v>
                </c:pt>
                <c:pt idx="90">
                  <c:v>0.22855</c:v>
                </c:pt>
                <c:pt idx="91">
                  <c:v>0.25019599999999997</c:v>
                </c:pt>
                <c:pt idx="92">
                  <c:v>0.29146650000000002</c:v>
                </c:pt>
                <c:pt idx="93">
                  <c:v>0.33458549999999998</c:v>
                </c:pt>
                <c:pt idx="94">
                  <c:v>0.36831749999999996</c:v>
                </c:pt>
                <c:pt idx="95">
                  <c:v>0.3907235</c:v>
                </c:pt>
                <c:pt idx="96">
                  <c:v>0.40806425000000002</c:v>
                </c:pt>
                <c:pt idx="97">
                  <c:v>0.42668725000000002</c:v>
                </c:pt>
                <c:pt idx="98">
                  <c:v>0.47153024999999998</c:v>
                </c:pt>
                <c:pt idx="99">
                  <c:v>0.52908350000000004</c:v>
                </c:pt>
                <c:pt idx="100">
                  <c:v>0.57490300000000005</c:v>
                </c:pt>
                <c:pt idx="101">
                  <c:v>0.60403625000000005</c:v>
                </c:pt>
                <c:pt idx="102">
                  <c:v>0.60894800000000004</c:v>
                </c:pt>
                <c:pt idx="103">
                  <c:v>0.58123049999999998</c:v>
                </c:pt>
                <c:pt idx="104">
                  <c:v>0.53841300000000003</c:v>
                </c:pt>
                <c:pt idx="105">
                  <c:v>0.45809150000000004</c:v>
                </c:pt>
                <c:pt idx="106">
                  <c:v>0.39799675000000001</c:v>
                </c:pt>
                <c:pt idx="107">
                  <c:v>0.35600925</c:v>
                </c:pt>
                <c:pt idx="108">
                  <c:v>0.34555075000000002</c:v>
                </c:pt>
                <c:pt idx="109">
                  <c:v>0.44954700000000003</c:v>
                </c:pt>
                <c:pt idx="110">
                  <c:v>0.51111849999999992</c:v>
                </c:pt>
                <c:pt idx="111">
                  <c:v>0.58702900000000002</c:v>
                </c:pt>
                <c:pt idx="112">
                  <c:v>0.62424524999999997</c:v>
                </c:pt>
                <c:pt idx="113">
                  <c:v>0.58813375000000001</c:v>
                </c:pt>
              </c:numCache>
            </c:numRef>
          </c:val>
          <c:smooth val="0"/>
          <c:extLst>
            <c:ext xmlns:c16="http://schemas.microsoft.com/office/drawing/2014/chart" uri="{C3380CC4-5D6E-409C-BE32-E72D297353CC}">
              <c16:uniqueId val="{00000002-4AF0-4018-A38F-3926C677C474}"/>
            </c:ext>
          </c:extLst>
        </c:ser>
        <c:ser>
          <c:idx val="3"/>
          <c:order val="3"/>
          <c:tx>
            <c:strRef>
              <c:f>'Travel &amp; Entertainment'!$E$1</c:f>
              <c:strCache>
                <c:ptCount val="1"/>
                <c:pt idx="0">
                  <c:v>Yr-over-Yr % Txn Growth AVG</c:v>
                </c:pt>
              </c:strCache>
            </c:strRef>
          </c:tx>
          <c:spPr>
            <a:ln w="28575" cap="rnd">
              <a:solidFill>
                <a:schemeClr val="accent2"/>
              </a:solidFill>
              <a:prstDash val="sysDot"/>
              <a:round/>
            </a:ln>
            <a:effectLst/>
          </c:spPr>
          <c:marker>
            <c:symbol val="none"/>
          </c:marker>
          <c:cat>
            <c:numRef>
              <c:f>'Travel &amp; Entertainment'!$A$2:$A$115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44138</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'Travel &amp; Entertainment'!$E$2:$E$115</c:f>
              <c:numCache>
                <c:formatCode>0.0%</c:formatCode>
                <c:ptCount val="114"/>
                <c:pt idx="3">
                  <c:v>2.8775348666719752E-3</c:v>
                </c:pt>
                <c:pt idx="4">
                  <c:v>8.3315010032738012E-3</c:v>
                </c:pt>
                <c:pt idx="5">
                  <c:v>1.8343138726165876E-2</c:v>
                </c:pt>
                <c:pt idx="6">
                  <c:v>4.3797061568378752E-2</c:v>
                </c:pt>
                <c:pt idx="7">
                  <c:v>5.0031745361151278E-2</c:v>
                </c:pt>
                <c:pt idx="8">
                  <c:v>4.7180654696848928E-2</c:v>
                </c:pt>
                <c:pt idx="9">
                  <c:v>5.1872068778352196E-2</c:v>
                </c:pt>
                <c:pt idx="10">
                  <c:v>5.7401076619236734E-3</c:v>
                </c:pt>
                <c:pt idx="11">
                  <c:v>-0.13691024630741813</c:v>
                </c:pt>
                <c:pt idx="12">
                  <c:v>-0.31454351099098293</c:v>
                </c:pt>
                <c:pt idx="13">
                  <c:v>-0.48955052287306827</c:v>
                </c:pt>
                <c:pt idx="14">
                  <c:v>-0.6845855430642005</c:v>
                </c:pt>
                <c:pt idx="15">
                  <c:v>-0.69916334481735676</c:v>
                </c:pt>
                <c:pt idx="16">
                  <c:v>-0.67531523887329881</c:v>
                </c:pt>
                <c:pt idx="17">
                  <c:v>-0.64867175328269755</c:v>
                </c:pt>
                <c:pt idx="18">
                  <c:v>-0.55627206657840178</c:v>
                </c:pt>
                <c:pt idx="19">
                  <c:v>-0.53606944168808324</c:v>
                </c:pt>
                <c:pt idx="20">
                  <c:v>-0.50423002689367347</c:v>
                </c:pt>
                <c:pt idx="21">
                  <c:v>-0.47553733838132328</c:v>
                </c:pt>
                <c:pt idx="22">
                  <c:v>-0.44801606241182745</c:v>
                </c:pt>
                <c:pt idx="23">
                  <c:v>-0.41753932515664299</c:v>
                </c:pt>
                <c:pt idx="24">
                  <c:v>-0.39077737179641248</c:v>
                </c:pt>
                <c:pt idx="25">
                  <c:v>-0.36175926008079873</c:v>
                </c:pt>
                <c:pt idx="26">
                  <c:v>-0.32537920754096727</c:v>
                </c:pt>
                <c:pt idx="27">
                  <c:v>-0.29611685908004826</c:v>
                </c:pt>
                <c:pt idx="28">
                  <c:v>-0.2689289019660035</c:v>
                </c:pt>
                <c:pt idx="29">
                  <c:v>-0.24655954998517252</c:v>
                </c:pt>
                <c:pt idx="30">
                  <c:v>-0.235918954359324</c:v>
                </c:pt>
                <c:pt idx="31">
                  <c:v>-0.22454059735059875</c:v>
                </c:pt>
                <c:pt idx="32">
                  <c:v>-0.219814122716181</c:v>
                </c:pt>
                <c:pt idx="33">
                  <c:v>-0.21595172924295525</c:v>
                </c:pt>
                <c:pt idx="34">
                  <c:v>-0.20994148257938675</c:v>
                </c:pt>
                <c:pt idx="35">
                  <c:v>-0.18459048558639574</c:v>
                </c:pt>
                <c:pt idx="36">
                  <c:v>-0.18322226355785826</c:v>
                </c:pt>
                <c:pt idx="37">
                  <c:v>-0.18533184456074575</c:v>
                </c:pt>
                <c:pt idx="38">
                  <c:v>-0.19337984630497501</c:v>
                </c:pt>
                <c:pt idx="39">
                  <c:v>-0.21770604624435025</c:v>
                </c:pt>
                <c:pt idx="40">
                  <c:v>-0.2219513942986395</c:v>
                </c:pt>
                <c:pt idx="41">
                  <c:v>-0.22874675577852799</c:v>
                </c:pt>
                <c:pt idx="42">
                  <c:v>-0.23287804559796499</c:v>
                </c:pt>
                <c:pt idx="43">
                  <c:v>-0.23542862578765422</c:v>
                </c:pt>
                <c:pt idx="44">
                  <c:v>-0.23512101467151675</c:v>
                </c:pt>
                <c:pt idx="45">
                  <c:v>-0.2340456365328655</c:v>
                </c:pt>
                <c:pt idx="46">
                  <c:v>-0.24656923378242174</c:v>
                </c:pt>
                <c:pt idx="47">
                  <c:v>-0.26748065524978726</c:v>
                </c:pt>
                <c:pt idx="48">
                  <c:v>-0.28594147290147048</c:v>
                </c:pt>
                <c:pt idx="49">
                  <c:v>-0.299592640896021</c:v>
                </c:pt>
                <c:pt idx="50">
                  <c:v>-0.30385422507246251</c:v>
                </c:pt>
                <c:pt idx="51">
                  <c:v>-0.29555935152610524</c:v>
                </c:pt>
                <c:pt idx="52">
                  <c:v>-0.30479137618840474</c:v>
                </c:pt>
                <c:pt idx="53">
                  <c:v>-0.3094731870952025</c:v>
                </c:pt>
                <c:pt idx="54">
                  <c:v>-0.32175247805430252</c:v>
                </c:pt>
                <c:pt idx="55">
                  <c:v>-0.34971160937867796</c:v>
                </c:pt>
                <c:pt idx="56">
                  <c:v>-0.35915188096381329</c:v>
                </c:pt>
                <c:pt idx="57">
                  <c:v>-0.36984634125131705</c:v>
                </c:pt>
                <c:pt idx="58">
                  <c:v>-0.37281685939662279</c:v>
                </c:pt>
                <c:pt idx="59">
                  <c:v>-0.36314496479909225</c:v>
                </c:pt>
                <c:pt idx="60">
                  <c:v>-0.34775185754787624</c:v>
                </c:pt>
                <c:pt idx="61">
                  <c:v>-0.33517405381298049</c:v>
                </c:pt>
                <c:pt idx="62">
                  <c:v>-0.29271677024858</c:v>
                </c:pt>
                <c:pt idx="63">
                  <c:v>-7.8050793539831492E-2</c:v>
                </c:pt>
                <c:pt idx="64">
                  <c:v>0.28960480234311725</c:v>
                </c:pt>
                <c:pt idx="65">
                  <c:v>0.60732507738477526</c:v>
                </c:pt>
                <c:pt idx="66">
                  <c:v>0.87381893754595807</c:v>
                </c:pt>
                <c:pt idx="67">
                  <c:v>0.90446283325119514</c:v>
                </c:pt>
                <c:pt idx="68">
                  <c:v>0.74364163228250502</c:v>
                </c:pt>
                <c:pt idx="69">
                  <c:v>0.61602532997164827</c:v>
                </c:pt>
                <c:pt idx="70">
                  <c:v>0.48937775660105026</c:v>
                </c:pt>
                <c:pt idx="71">
                  <c:v>0.41515356280368348</c:v>
                </c:pt>
                <c:pt idx="72">
                  <c:v>0.35009574941524579</c:v>
                </c:pt>
                <c:pt idx="73">
                  <c:v>0.28321656827453578</c:v>
                </c:pt>
                <c:pt idx="74">
                  <c:v>0.251944030790345</c:v>
                </c:pt>
                <c:pt idx="75">
                  <c:v>0.21581075242092501</c:v>
                </c:pt>
                <c:pt idx="76">
                  <c:v>0.19564531689579651</c:v>
                </c:pt>
                <c:pt idx="77">
                  <c:v>0.18404182133016928</c:v>
                </c:pt>
                <c:pt idx="78">
                  <c:v>0.1586090760488465</c:v>
                </c:pt>
                <c:pt idx="79">
                  <c:v>0.13878706296927926</c:v>
                </c:pt>
                <c:pt idx="80">
                  <c:v>0.12646720431131275</c:v>
                </c:pt>
                <c:pt idx="81">
                  <c:v>0.12089708083585674</c:v>
                </c:pt>
                <c:pt idx="82">
                  <c:v>0.11639383230855774</c:v>
                </c:pt>
                <c:pt idx="83">
                  <c:v>0.123578397006246</c:v>
                </c:pt>
                <c:pt idx="84">
                  <c:v>0.11827828213619149</c:v>
                </c:pt>
                <c:pt idx="85">
                  <c:v>0.11481927949985199</c:v>
                </c:pt>
                <c:pt idx="86">
                  <c:v>0.11342920415613</c:v>
                </c:pt>
                <c:pt idx="87">
                  <c:v>0.10078230569459612</c:v>
                </c:pt>
                <c:pt idx="88">
                  <c:v>9.7404528753803496E-2</c:v>
                </c:pt>
                <c:pt idx="89">
                  <c:v>9.5958582046324292E-2</c:v>
                </c:pt>
                <c:pt idx="90">
                  <c:v>9.3838581984049874E-2</c:v>
                </c:pt>
                <c:pt idx="91">
                  <c:v>0.10115970646687325</c:v>
                </c:pt>
                <c:pt idx="92">
                  <c:v>0.11448390367114761</c:v>
                </c:pt>
                <c:pt idx="93">
                  <c:v>0.13112572763319383</c:v>
                </c:pt>
                <c:pt idx="94">
                  <c:v>0.14903899036897475</c:v>
                </c:pt>
                <c:pt idx="95">
                  <c:v>0.15981761501201899</c:v>
                </c:pt>
                <c:pt idx="96">
                  <c:v>0.1656170055530235</c:v>
                </c:pt>
                <c:pt idx="97">
                  <c:v>0.17657268478262875</c:v>
                </c:pt>
                <c:pt idx="98">
                  <c:v>0.188452842877355</c:v>
                </c:pt>
                <c:pt idx="99">
                  <c:v>0.20723070295526924</c:v>
                </c:pt>
                <c:pt idx="100">
                  <c:v>0.22382493207264725</c:v>
                </c:pt>
                <c:pt idx="101">
                  <c:v>0.22464109626920675</c:v>
                </c:pt>
                <c:pt idx="102">
                  <c:v>0.2241277536998475</c:v>
                </c:pt>
                <c:pt idx="103">
                  <c:v>0.22164284817186647</c:v>
                </c:pt>
                <c:pt idx="104">
                  <c:v>0.19423884653347998</c:v>
                </c:pt>
                <c:pt idx="105">
                  <c:v>0.14494084846096877</c:v>
                </c:pt>
                <c:pt idx="106">
                  <c:v>0.11561964708203032</c:v>
                </c:pt>
                <c:pt idx="107">
                  <c:v>7.7417174785974319E-2</c:v>
                </c:pt>
                <c:pt idx="108">
                  <c:v>7.9491577495882829E-2</c:v>
                </c:pt>
                <c:pt idx="109">
                  <c:v>0.1301779623829763</c:v>
                </c:pt>
                <c:pt idx="110">
                  <c:v>0.16279465791278325</c:v>
                </c:pt>
                <c:pt idx="111">
                  <c:v>0.19300006291898525</c:v>
                </c:pt>
                <c:pt idx="112">
                  <c:v>0.19464458648424099</c:v>
                </c:pt>
                <c:pt idx="113">
                  <c:v>0.1841509902747695</c:v>
                </c:pt>
              </c:numCache>
            </c:numRef>
          </c:val>
          <c:smooth val="0"/>
          <c:extLst>
            <c:ext xmlns:c16="http://schemas.microsoft.com/office/drawing/2014/chart" uri="{C3380CC4-5D6E-409C-BE32-E72D297353CC}">
              <c16:uniqueId val="{00000003-4AF0-4018-A38F-3926C677C474}"/>
            </c:ext>
          </c:extLst>
        </c:ser>
        <c:dLbls>
          <c:showLegendKey val="0"/>
          <c:showVal val="0"/>
          <c:showCatName val="0"/>
          <c:showSerName val="0"/>
          <c:showPercent val="0"/>
          <c:showBubbleSize val="0"/>
        </c:dLbls>
        <c:smooth val="0"/>
        <c:axId val="613525232"/>
        <c:axId val="613514416"/>
      </c:lineChart>
      <c:dateAx>
        <c:axId val="61352523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514416"/>
        <c:crosses val="autoZero"/>
        <c:auto val="1"/>
        <c:lblOffset val="100"/>
        <c:baseTimeUnit val="days"/>
      </c:dateAx>
      <c:valAx>
        <c:axId val="6135144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525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Services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620273298775948E-2"/>
          <c:y val="0.13015351768659619"/>
          <c:w val="0.939514291551789"/>
          <c:h val="0.78477224199070716"/>
        </c:manualLayout>
      </c:layout>
      <c:lineChart>
        <c:grouping val="standard"/>
        <c:varyColors val="0"/>
        <c:ser>
          <c:idx val="0"/>
          <c:order val="0"/>
          <c:tx>
            <c:strRef>
              <c:f>Services!$B$1</c:f>
              <c:strCache>
                <c:ptCount val="1"/>
                <c:pt idx="0">
                  <c:v>Yr-over-Yr % $ Vol Growth</c:v>
                </c:pt>
              </c:strCache>
            </c:strRef>
          </c:tx>
          <c:spPr>
            <a:ln w="28575" cap="rnd">
              <a:solidFill>
                <a:schemeClr val="accent1"/>
              </a:solidFill>
              <a:round/>
            </a:ln>
            <a:effectLst/>
          </c:spPr>
          <c:marker>
            <c:symbol val="none"/>
          </c:marker>
          <c:cat>
            <c:numRef>
              <c:f>Services!$A$2:$A$115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44138</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Services!$B$2:$B$115</c:f>
              <c:numCache>
                <c:formatCode>0.0%</c:formatCode>
                <c:ptCount val="114"/>
                <c:pt idx="0">
                  <c:v>1.4999999999999999E-2</c:v>
                </c:pt>
                <c:pt idx="1">
                  <c:v>4.9106999999999998E-2</c:v>
                </c:pt>
                <c:pt idx="2">
                  <c:v>3.8809999999999999E-3</c:v>
                </c:pt>
                <c:pt idx="3">
                  <c:v>4.2973999999999998E-2</c:v>
                </c:pt>
                <c:pt idx="4">
                  <c:v>1.4003E-2</c:v>
                </c:pt>
                <c:pt idx="5">
                  <c:v>9.9963999999999997E-2</c:v>
                </c:pt>
                <c:pt idx="6">
                  <c:v>5.5308000000000003E-2</c:v>
                </c:pt>
                <c:pt idx="7">
                  <c:v>5.1871E-2</c:v>
                </c:pt>
                <c:pt idx="8">
                  <c:v>-3.5700000000000003E-2</c:v>
                </c:pt>
                <c:pt idx="9">
                  <c:v>8.1393999999999994E-2</c:v>
                </c:pt>
                <c:pt idx="10">
                  <c:v>-8.5573999999999997E-2</c:v>
                </c:pt>
                <c:pt idx="11">
                  <c:v>-0.25589899999999999</c:v>
                </c:pt>
                <c:pt idx="12">
                  <c:v>-0.40568300000000002</c:v>
                </c:pt>
                <c:pt idx="13">
                  <c:v>-0.33614300000000003</c:v>
                </c:pt>
                <c:pt idx="14">
                  <c:v>-0.68570699999999996</c:v>
                </c:pt>
                <c:pt idx="15">
                  <c:v>-0.20144599999999999</c:v>
                </c:pt>
                <c:pt idx="16">
                  <c:v>-0.35784700000000003</c:v>
                </c:pt>
                <c:pt idx="17">
                  <c:v>-0.30330400000000002</c:v>
                </c:pt>
                <c:pt idx="18">
                  <c:v>-0.264017</c:v>
                </c:pt>
                <c:pt idx="19">
                  <c:v>-0.22878899999999999</c:v>
                </c:pt>
                <c:pt idx="20">
                  <c:v>-0.196599</c:v>
                </c:pt>
                <c:pt idx="21">
                  <c:v>-0.20272499999999999</c:v>
                </c:pt>
                <c:pt idx="22">
                  <c:v>-0.129797</c:v>
                </c:pt>
                <c:pt idx="23">
                  <c:v>-0.125082</c:v>
                </c:pt>
                <c:pt idx="24">
                  <c:v>-7.6466000000000006E-2</c:v>
                </c:pt>
                <c:pt idx="25">
                  <c:v>-0.160415</c:v>
                </c:pt>
                <c:pt idx="26">
                  <c:v>-2.3230000000000001E-2</c:v>
                </c:pt>
                <c:pt idx="27">
                  <c:v>-3.4889999999999997E-2</c:v>
                </c:pt>
                <c:pt idx="28">
                  <c:v>-3.2894E-2</c:v>
                </c:pt>
                <c:pt idx="29">
                  <c:v>-2.7699000000000001E-2</c:v>
                </c:pt>
                <c:pt idx="30">
                  <c:v>-4.9728000000000001E-2</c:v>
                </c:pt>
                <c:pt idx="31">
                  <c:v>5.2715999999999999E-2</c:v>
                </c:pt>
                <c:pt idx="32">
                  <c:v>-4.3145000000000003E-2</c:v>
                </c:pt>
                <c:pt idx="33">
                  <c:v>-3.0027999999999999E-2</c:v>
                </c:pt>
                <c:pt idx="34">
                  <c:v>-8.5919999999999996E-2</c:v>
                </c:pt>
                <c:pt idx="35">
                  <c:v>8.9618000000000003E-2</c:v>
                </c:pt>
                <c:pt idx="36">
                  <c:v>-0.14467099999999999</c:v>
                </c:pt>
                <c:pt idx="37">
                  <c:v>5.8799999999999998E-4</c:v>
                </c:pt>
                <c:pt idx="38">
                  <c:v>-4.7925000000000002E-2</c:v>
                </c:pt>
                <c:pt idx="39">
                  <c:v>-2.0149999999999999E-3</c:v>
                </c:pt>
                <c:pt idx="40">
                  <c:v>-2.8702999999999999E-2</c:v>
                </c:pt>
                <c:pt idx="41">
                  <c:v>-3.4214000000000001E-2</c:v>
                </c:pt>
                <c:pt idx="42">
                  <c:v>-6.0443999999999998E-2</c:v>
                </c:pt>
                <c:pt idx="43">
                  <c:v>-1.9289000000000001E-2</c:v>
                </c:pt>
                <c:pt idx="44">
                  <c:v>1.1183E-2</c:v>
                </c:pt>
                <c:pt idx="45">
                  <c:v>-3.6151000000000003E-2</c:v>
                </c:pt>
                <c:pt idx="46">
                  <c:v>4.9042000000000002E-2</c:v>
                </c:pt>
                <c:pt idx="47">
                  <c:v>-0.109099</c:v>
                </c:pt>
                <c:pt idx="48">
                  <c:v>5.5820000000000002E-2</c:v>
                </c:pt>
                <c:pt idx="49">
                  <c:v>-4.1008000000000003E-2</c:v>
                </c:pt>
                <c:pt idx="50">
                  <c:v>-6.7196000000000006E-2</c:v>
                </c:pt>
                <c:pt idx="51">
                  <c:v>0.225993</c:v>
                </c:pt>
                <c:pt idx="52">
                  <c:v>-0.20816799999999999</c:v>
                </c:pt>
                <c:pt idx="53">
                  <c:v>2.8761999999999999E-2</c:v>
                </c:pt>
                <c:pt idx="54">
                  <c:v>1.1901999999999999E-2</c:v>
                </c:pt>
                <c:pt idx="55">
                  <c:v>-4.2777999999999997E-2</c:v>
                </c:pt>
                <c:pt idx="56">
                  <c:v>-3.9900999999999999E-2</c:v>
                </c:pt>
                <c:pt idx="57">
                  <c:v>2.2148000000000001E-2</c:v>
                </c:pt>
                <c:pt idx="58">
                  <c:v>-2.3569E-2</c:v>
                </c:pt>
                <c:pt idx="59">
                  <c:v>3.3604000000000002E-2</c:v>
                </c:pt>
                <c:pt idx="60">
                  <c:v>-1.3606E-2</c:v>
                </c:pt>
                <c:pt idx="61">
                  <c:v>7.4163000000000007E-2</c:v>
                </c:pt>
                <c:pt idx="62">
                  <c:v>5.4667E-2</c:v>
                </c:pt>
                <c:pt idx="63">
                  <c:v>0.46348</c:v>
                </c:pt>
                <c:pt idx="64">
                  <c:v>0.58948500000000004</c:v>
                </c:pt>
                <c:pt idx="65">
                  <c:v>0.43503399999999998</c:v>
                </c:pt>
                <c:pt idx="66">
                  <c:v>0.80569800000000003</c:v>
                </c:pt>
                <c:pt idx="67">
                  <c:v>0.45444299999999999</c:v>
                </c:pt>
                <c:pt idx="68">
                  <c:v>0.49760799999999999</c:v>
                </c:pt>
                <c:pt idx="69">
                  <c:v>0.368842</c:v>
                </c:pt>
                <c:pt idx="70">
                  <c:v>0.48710599999999998</c:v>
                </c:pt>
                <c:pt idx="71">
                  <c:v>0.27648800000000001</c:v>
                </c:pt>
                <c:pt idx="72">
                  <c:v>0.35549900000000001</c:v>
                </c:pt>
                <c:pt idx="73">
                  <c:v>8.9755000000000001E-2</c:v>
                </c:pt>
                <c:pt idx="74">
                  <c:v>0.28229300000000002</c:v>
                </c:pt>
                <c:pt idx="75">
                  <c:v>0.17762</c:v>
                </c:pt>
                <c:pt idx="76">
                  <c:v>0.152027</c:v>
                </c:pt>
                <c:pt idx="77">
                  <c:v>0.10545</c:v>
                </c:pt>
                <c:pt idx="78">
                  <c:v>5.6128999999999998E-2</c:v>
                </c:pt>
                <c:pt idx="79">
                  <c:v>0.12981999999999999</c:v>
                </c:pt>
                <c:pt idx="80">
                  <c:v>0.13838700000000001</c:v>
                </c:pt>
                <c:pt idx="81">
                  <c:v>7.9416E-2</c:v>
                </c:pt>
                <c:pt idx="82">
                  <c:v>6.1282000000000003E-2</c:v>
                </c:pt>
                <c:pt idx="83">
                  <c:v>6.8213999999999997E-2</c:v>
                </c:pt>
                <c:pt idx="84">
                  <c:v>6.6829E-2</c:v>
                </c:pt>
                <c:pt idx="85">
                  <c:v>0.105555</c:v>
                </c:pt>
                <c:pt idx="86">
                  <c:v>4.4367999999999998E-2</c:v>
                </c:pt>
                <c:pt idx="87">
                  <c:v>0.11452</c:v>
                </c:pt>
                <c:pt idx="88">
                  <c:v>9.7070000000000004E-2</c:v>
                </c:pt>
                <c:pt idx="89">
                  <c:v>9.7795000000000007E-2</c:v>
                </c:pt>
                <c:pt idx="90">
                  <c:v>6.4321000000000003E-2</c:v>
                </c:pt>
                <c:pt idx="91">
                  <c:v>5.1726000000000001E-2</c:v>
                </c:pt>
                <c:pt idx="92">
                  <c:v>0.164354</c:v>
                </c:pt>
                <c:pt idx="93">
                  <c:v>0.129744</c:v>
                </c:pt>
                <c:pt idx="94">
                  <c:v>0.115727</c:v>
                </c:pt>
                <c:pt idx="95">
                  <c:v>6.2428999999999998E-2</c:v>
                </c:pt>
                <c:pt idx="96">
                  <c:v>0.16420399999999999</c:v>
                </c:pt>
                <c:pt idx="97">
                  <c:v>9.0615000000000001E-2</c:v>
                </c:pt>
                <c:pt idx="98">
                  <c:v>9.1116000000000003E-2</c:v>
                </c:pt>
                <c:pt idx="99">
                  <c:v>6.7914000000000002E-2</c:v>
                </c:pt>
                <c:pt idx="100">
                  <c:v>9.8978999999999998E-2</c:v>
                </c:pt>
                <c:pt idx="101">
                  <c:v>5.6870999999999998E-2</c:v>
                </c:pt>
                <c:pt idx="102">
                  <c:v>9.7270999999999996E-2</c:v>
                </c:pt>
                <c:pt idx="103">
                  <c:v>0.22569400000000001</c:v>
                </c:pt>
                <c:pt idx="104">
                  <c:v>9.7422999999999996E-2</c:v>
                </c:pt>
                <c:pt idx="105">
                  <c:v>-2.5381000000000001E-2</c:v>
                </c:pt>
                <c:pt idx="106">
                  <c:v>7.1559999999999999E-2</c:v>
                </c:pt>
                <c:pt idx="107">
                  <c:v>0.124374</c:v>
                </c:pt>
                <c:pt idx="108">
                  <c:v>4.0134999999999997E-2</c:v>
                </c:pt>
                <c:pt idx="109">
                  <c:v>0.113458</c:v>
                </c:pt>
                <c:pt idx="110">
                  <c:v>0.13350200000000001</c:v>
                </c:pt>
                <c:pt idx="111">
                  <c:v>0.127276</c:v>
                </c:pt>
                <c:pt idx="112">
                  <c:v>-4.2219E-2</c:v>
                </c:pt>
                <c:pt idx="113">
                  <c:v>0.137852</c:v>
                </c:pt>
              </c:numCache>
            </c:numRef>
          </c:val>
          <c:smooth val="0"/>
          <c:extLst>
            <c:ext xmlns:c16="http://schemas.microsoft.com/office/drawing/2014/chart" uri="{C3380CC4-5D6E-409C-BE32-E72D297353CC}">
              <c16:uniqueId val="{00000000-12AE-4BB2-8085-1FE8632FDB11}"/>
            </c:ext>
          </c:extLst>
        </c:ser>
        <c:ser>
          <c:idx val="1"/>
          <c:order val="1"/>
          <c:tx>
            <c:strRef>
              <c:f>Services!$C$1</c:f>
              <c:strCache>
                <c:ptCount val="1"/>
                <c:pt idx="0">
                  <c:v>Yr-over-Yr % Txn Growth</c:v>
                </c:pt>
              </c:strCache>
            </c:strRef>
          </c:tx>
          <c:spPr>
            <a:ln w="28575" cap="rnd">
              <a:solidFill>
                <a:schemeClr val="accent2"/>
              </a:solidFill>
              <a:round/>
            </a:ln>
            <a:effectLst/>
          </c:spPr>
          <c:marker>
            <c:symbol val="none"/>
          </c:marker>
          <c:cat>
            <c:numRef>
              <c:f>Services!$A$2:$A$115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44138</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Services!$C$2:$C$115</c:f>
              <c:numCache>
                <c:formatCode>0.0%</c:formatCode>
                <c:ptCount val="114"/>
                <c:pt idx="0">
                  <c:v>5.1779470320827803E-2</c:v>
                </c:pt>
                <c:pt idx="1">
                  <c:v>3.1508830942047303E-2</c:v>
                </c:pt>
                <c:pt idx="2">
                  <c:v>-1.1480469118318499E-2</c:v>
                </c:pt>
                <c:pt idx="3">
                  <c:v>4.26680053490269E-2</c:v>
                </c:pt>
                <c:pt idx="4">
                  <c:v>5.26390244378349E-2</c:v>
                </c:pt>
                <c:pt idx="5">
                  <c:v>8.6639439799695905E-2</c:v>
                </c:pt>
                <c:pt idx="6">
                  <c:v>7.2825704178144504E-2</c:v>
                </c:pt>
                <c:pt idx="7">
                  <c:v>7.0796784552195402E-2</c:v>
                </c:pt>
                <c:pt idx="8">
                  <c:v>-1.5199316917709199E-2</c:v>
                </c:pt>
                <c:pt idx="9">
                  <c:v>6.0778372754862801E-2</c:v>
                </c:pt>
                <c:pt idx="10">
                  <c:v>-0.109443948957301</c:v>
                </c:pt>
                <c:pt idx="11">
                  <c:v>-0.33810245942864903</c:v>
                </c:pt>
                <c:pt idx="12">
                  <c:v>-0.463083791929292</c:v>
                </c:pt>
                <c:pt idx="13">
                  <c:v>-0.44403315139966398</c:v>
                </c:pt>
                <c:pt idx="14">
                  <c:v>-0.75060680129497803</c:v>
                </c:pt>
                <c:pt idx="15">
                  <c:v>-0.34273312504668901</c:v>
                </c:pt>
                <c:pt idx="16">
                  <c:v>-0.43929976230870998</c:v>
                </c:pt>
                <c:pt idx="17">
                  <c:v>-0.39556190453988599</c:v>
                </c:pt>
                <c:pt idx="18">
                  <c:v>-0.39164619533654199</c:v>
                </c:pt>
                <c:pt idx="19">
                  <c:v>-0.35220636503745201</c:v>
                </c:pt>
                <c:pt idx="20">
                  <c:v>-0.33192549324272203</c:v>
                </c:pt>
                <c:pt idx="21">
                  <c:v>-0.32863958650851499</c:v>
                </c:pt>
                <c:pt idx="22">
                  <c:v>-0.25319698775159499</c:v>
                </c:pt>
                <c:pt idx="23">
                  <c:v>-0.25848046889103199</c:v>
                </c:pt>
                <c:pt idx="24">
                  <c:v>-0.17203790475522801</c:v>
                </c:pt>
                <c:pt idx="25">
                  <c:v>-0.21508137976986799</c:v>
                </c:pt>
                <c:pt idx="26">
                  <c:v>-0.12717033608486999</c:v>
                </c:pt>
                <c:pt idx="27">
                  <c:v>-0.13274264295056901</c:v>
                </c:pt>
                <c:pt idx="28">
                  <c:v>-0.115744919943049</c:v>
                </c:pt>
                <c:pt idx="29">
                  <c:v>-0.12905953162663</c:v>
                </c:pt>
                <c:pt idx="30">
                  <c:v>-9.7005984638213999E-2</c:v>
                </c:pt>
                <c:pt idx="31">
                  <c:v>-4.3285976000058901E-2</c:v>
                </c:pt>
                <c:pt idx="32">
                  <c:v>-0.11341582198090901</c:v>
                </c:pt>
                <c:pt idx="33">
                  <c:v>-0.101556458620662</c:v>
                </c:pt>
                <c:pt idx="34">
                  <c:v>-0.13143358809016401</c:v>
                </c:pt>
                <c:pt idx="35">
                  <c:v>4.1754516015492403E-3</c:v>
                </c:pt>
                <c:pt idx="36">
                  <c:v>-0.169211784946945</c:v>
                </c:pt>
                <c:pt idx="37">
                  <c:v>-9.6645356128502793E-2</c:v>
                </c:pt>
                <c:pt idx="38">
                  <c:v>-0.10530731130683001</c:v>
                </c:pt>
                <c:pt idx="39">
                  <c:v>-9.4958166073496997E-2</c:v>
                </c:pt>
                <c:pt idx="40">
                  <c:v>-0.11063447353228301</c:v>
                </c:pt>
                <c:pt idx="41">
                  <c:v>-0.14047248819170299</c:v>
                </c:pt>
                <c:pt idx="42">
                  <c:v>-0.15621917946880601</c:v>
                </c:pt>
                <c:pt idx="43">
                  <c:v>-8.2495574608903999E-2</c:v>
                </c:pt>
                <c:pt idx="44">
                  <c:v>-8.4922296732394806E-2</c:v>
                </c:pt>
                <c:pt idx="45">
                  <c:v>-0.118872090937595</c:v>
                </c:pt>
                <c:pt idx="46">
                  <c:v>-7.9437190596271995E-2</c:v>
                </c:pt>
                <c:pt idx="47">
                  <c:v>-0.18010796060492201</c:v>
                </c:pt>
                <c:pt idx="48">
                  <c:v>-7.7596329186068694E-2</c:v>
                </c:pt>
                <c:pt idx="49">
                  <c:v>-0.123909573929518</c:v>
                </c:pt>
                <c:pt idx="50">
                  <c:v>-0.14972958918979101</c:v>
                </c:pt>
                <c:pt idx="51">
                  <c:v>3.7412421430335498E-2</c:v>
                </c:pt>
                <c:pt idx="52">
                  <c:v>-0.26296070246243702</c:v>
                </c:pt>
                <c:pt idx="53">
                  <c:v>-9.6951769155053602E-2</c:v>
                </c:pt>
                <c:pt idx="54">
                  <c:v>-0.14437134659196499</c:v>
                </c:pt>
                <c:pt idx="55">
                  <c:v>-0.16545173880901101</c:v>
                </c:pt>
                <c:pt idx="56">
                  <c:v>-0.19156485091165801</c:v>
                </c:pt>
                <c:pt idx="57">
                  <c:v>-0.113408118560854</c:v>
                </c:pt>
                <c:pt idx="58">
                  <c:v>-0.17593107417010601</c:v>
                </c:pt>
                <c:pt idx="59">
                  <c:v>-8.5688975180207405E-2</c:v>
                </c:pt>
                <c:pt idx="60">
                  <c:v>-8.9248624959188297E-2</c:v>
                </c:pt>
                <c:pt idx="61">
                  <c:v>-3.7904259762548201E-2</c:v>
                </c:pt>
                <c:pt idx="62">
                  <c:v>-3.2924761388404701E-2</c:v>
                </c:pt>
                <c:pt idx="63">
                  <c:v>0.50845443071787799</c:v>
                </c:pt>
                <c:pt idx="64">
                  <c:v>0.669488394098814</c:v>
                </c:pt>
                <c:pt idx="65">
                  <c:v>0.53449744879105199</c:v>
                </c:pt>
                <c:pt idx="66">
                  <c:v>0.71101907089641803</c:v>
                </c:pt>
                <c:pt idx="67">
                  <c:v>0.49127096666361098</c:v>
                </c:pt>
                <c:pt idx="68">
                  <c:v>0.55234426706206496</c:v>
                </c:pt>
                <c:pt idx="69">
                  <c:v>0.42257086169199398</c:v>
                </c:pt>
                <c:pt idx="70">
                  <c:v>0.53595986291237097</c:v>
                </c:pt>
                <c:pt idx="71">
                  <c:v>0.33984131979493998</c:v>
                </c:pt>
                <c:pt idx="72">
                  <c:v>0.41277200171504302</c:v>
                </c:pt>
                <c:pt idx="73">
                  <c:v>0.24580109337888201</c:v>
                </c:pt>
                <c:pt idx="74">
                  <c:v>0.35998078821104901</c:v>
                </c:pt>
                <c:pt idx="75">
                  <c:v>0.31905092146887898</c:v>
                </c:pt>
                <c:pt idx="76">
                  <c:v>0.25921240638501097</c:v>
                </c:pt>
                <c:pt idx="77">
                  <c:v>0.21386400173171499</c:v>
                </c:pt>
                <c:pt idx="78">
                  <c:v>0.125421549508064</c:v>
                </c:pt>
                <c:pt idx="79">
                  <c:v>0.19887194655554</c:v>
                </c:pt>
                <c:pt idx="80">
                  <c:v>0.15766883913754901</c:v>
                </c:pt>
                <c:pt idx="81">
                  <c:v>0.14680407215588001</c:v>
                </c:pt>
                <c:pt idx="82">
                  <c:v>0.10444407482358301</c:v>
                </c:pt>
                <c:pt idx="83">
                  <c:v>0.13542362882082101</c:v>
                </c:pt>
                <c:pt idx="84">
                  <c:v>0.117977951735415</c:v>
                </c:pt>
                <c:pt idx="85">
                  <c:v>0.146956611355819</c:v>
                </c:pt>
                <c:pt idx="86">
                  <c:v>0.11598533495541</c:v>
                </c:pt>
                <c:pt idx="87">
                  <c:v>0.125833388627165</c:v>
                </c:pt>
                <c:pt idx="88">
                  <c:v>0.1168127135437</c:v>
                </c:pt>
                <c:pt idx="89">
                  <c:v>0.14521815043847999</c:v>
                </c:pt>
                <c:pt idx="90">
                  <c:v>0.120773258556122</c:v>
                </c:pt>
                <c:pt idx="91">
                  <c:v>0.110925439889154</c:v>
                </c:pt>
                <c:pt idx="92">
                  <c:v>0.17970969146822</c:v>
                </c:pt>
                <c:pt idx="93">
                  <c:v>0.17644149030926101</c:v>
                </c:pt>
                <c:pt idx="94">
                  <c:v>0.16083562075114399</c:v>
                </c:pt>
                <c:pt idx="95">
                  <c:v>0.110901307207566</c:v>
                </c:pt>
                <c:pt idx="96">
                  <c:v>0.20019608559990701</c:v>
                </c:pt>
                <c:pt idx="97">
                  <c:v>0.150720209796459</c:v>
                </c:pt>
                <c:pt idx="98">
                  <c:v>0.12679755081027999</c:v>
                </c:pt>
                <c:pt idx="99">
                  <c:v>0.14776651321051501</c:v>
                </c:pt>
                <c:pt idx="100">
                  <c:v>0.16370234543665199</c:v>
                </c:pt>
                <c:pt idx="101">
                  <c:v>0.113388250675981</c:v>
                </c:pt>
                <c:pt idx="102">
                  <c:v>0.16215511964742299</c:v>
                </c:pt>
                <c:pt idx="103">
                  <c:v>0.21180745535635701</c:v>
                </c:pt>
                <c:pt idx="104">
                  <c:v>0.155207470299846</c:v>
                </c:pt>
                <c:pt idx="105">
                  <c:v>2.4825470357770201E-2</c:v>
                </c:pt>
                <c:pt idx="106">
                  <c:v>8.6419804921114798E-2</c:v>
                </c:pt>
                <c:pt idx="107">
                  <c:v>8.2181756944268797E-2</c:v>
                </c:pt>
                <c:pt idx="108">
                  <c:v>0.102320787494512</c:v>
                </c:pt>
                <c:pt idx="109">
                  <c:v>0.16712456672006801</c:v>
                </c:pt>
                <c:pt idx="110">
                  <c:v>0.2334516226991</c:v>
                </c:pt>
                <c:pt idx="111">
                  <c:v>0.152360264237692</c:v>
                </c:pt>
                <c:pt idx="112">
                  <c:v>2.7788216438318799E-2</c:v>
                </c:pt>
                <c:pt idx="113">
                  <c:v>0.18806239923447601</c:v>
                </c:pt>
              </c:numCache>
            </c:numRef>
          </c:val>
          <c:smooth val="0"/>
          <c:extLst>
            <c:ext xmlns:c16="http://schemas.microsoft.com/office/drawing/2014/chart" uri="{C3380CC4-5D6E-409C-BE32-E72D297353CC}">
              <c16:uniqueId val="{00000001-12AE-4BB2-8085-1FE8632FDB11}"/>
            </c:ext>
          </c:extLst>
        </c:ser>
        <c:ser>
          <c:idx val="2"/>
          <c:order val="2"/>
          <c:tx>
            <c:strRef>
              <c:f>Services!$D$1</c:f>
              <c:strCache>
                <c:ptCount val="1"/>
                <c:pt idx="0">
                  <c:v>Yr-over-Yr % $ Vol Growth AVG</c:v>
                </c:pt>
              </c:strCache>
            </c:strRef>
          </c:tx>
          <c:spPr>
            <a:ln w="28575" cap="rnd">
              <a:solidFill>
                <a:schemeClr val="accent1"/>
              </a:solidFill>
              <a:prstDash val="sysDot"/>
              <a:round/>
            </a:ln>
            <a:effectLst/>
          </c:spPr>
          <c:marker>
            <c:symbol val="none"/>
          </c:marker>
          <c:cat>
            <c:numRef>
              <c:f>Services!$A$2:$A$115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44138</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Services!$D$2:$D$115</c:f>
              <c:numCache>
                <c:formatCode>0.0%</c:formatCode>
                <c:ptCount val="114"/>
                <c:pt idx="3">
                  <c:v>2.7740499999999998E-2</c:v>
                </c:pt>
                <c:pt idx="4">
                  <c:v>2.7491249999999998E-2</c:v>
                </c:pt>
                <c:pt idx="5">
                  <c:v>4.0205499999999998E-2</c:v>
                </c:pt>
                <c:pt idx="6">
                  <c:v>5.3062249999999998E-2</c:v>
                </c:pt>
                <c:pt idx="7">
                  <c:v>5.5286500000000002E-2</c:v>
                </c:pt>
                <c:pt idx="8">
                  <c:v>4.2860749999999996E-2</c:v>
                </c:pt>
                <c:pt idx="9">
                  <c:v>3.8218249999999995E-2</c:v>
                </c:pt>
                <c:pt idx="10">
                  <c:v>2.9977499999999969E-3</c:v>
                </c:pt>
                <c:pt idx="11">
                  <c:v>-7.3944750000000004E-2</c:v>
                </c:pt>
                <c:pt idx="12">
                  <c:v>-0.16644049999999999</c:v>
                </c:pt>
                <c:pt idx="13">
                  <c:v>-0.27082475</c:v>
                </c:pt>
                <c:pt idx="14">
                  <c:v>-0.42085799999999995</c:v>
                </c:pt>
                <c:pt idx="15">
                  <c:v>-0.40724474999999999</c:v>
                </c:pt>
                <c:pt idx="16">
                  <c:v>-0.39528574999999999</c:v>
                </c:pt>
                <c:pt idx="17">
                  <c:v>-0.38707600000000003</c:v>
                </c:pt>
                <c:pt idx="18">
                  <c:v>-0.2816535</c:v>
                </c:pt>
                <c:pt idx="19">
                  <c:v>-0.28848924999999997</c:v>
                </c:pt>
                <c:pt idx="20">
                  <c:v>-0.24817724999999999</c:v>
                </c:pt>
                <c:pt idx="21">
                  <c:v>-0.22303249999999997</c:v>
                </c:pt>
                <c:pt idx="22">
                  <c:v>-0.18947749999999997</c:v>
                </c:pt>
                <c:pt idx="23">
                  <c:v>-0.16355074999999999</c:v>
                </c:pt>
                <c:pt idx="24">
                  <c:v>-0.13351750000000001</c:v>
                </c:pt>
                <c:pt idx="25">
                  <c:v>-0.12293999999999999</c:v>
                </c:pt>
                <c:pt idx="26">
                  <c:v>-9.6298250000000002E-2</c:v>
                </c:pt>
                <c:pt idx="27">
                  <c:v>-7.3750249999999989E-2</c:v>
                </c:pt>
                <c:pt idx="28">
                  <c:v>-6.2857250000000003E-2</c:v>
                </c:pt>
                <c:pt idx="29">
                  <c:v>-2.967825E-2</c:v>
                </c:pt>
                <c:pt idx="30">
                  <c:v>-3.6302750000000002E-2</c:v>
                </c:pt>
                <c:pt idx="31">
                  <c:v>-1.4401250000000001E-2</c:v>
                </c:pt>
                <c:pt idx="32">
                  <c:v>-1.6964E-2</c:v>
                </c:pt>
                <c:pt idx="33">
                  <c:v>-1.7546249999999999E-2</c:v>
                </c:pt>
                <c:pt idx="34">
                  <c:v>-2.659425E-2</c:v>
                </c:pt>
                <c:pt idx="35">
                  <c:v>-1.7368749999999995E-2</c:v>
                </c:pt>
                <c:pt idx="36">
                  <c:v>-4.2750249999999997E-2</c:v>
                </c:pt>
                <c:pt idx="37">
                  <c:v>-3.5096249999999996E-2</c:v>
                </c:pt>
                <c:pt idx="38">
                  <c:v>-2.5597499999999999E-2</c:v>
                </c:pt>
                <c:pt idx="39">
                  <c:v>-4.8505749999999993E-2</c:v>
                </c:pt>
                <c:pt idx="40">
                  <c:v>-1.9513750000000003E-2</c:v>
                </c:pt>
                <c:pt idx="41">
                  <c:v>-2.8214250000000003E-2</c:v>
                </c:pt>
                <c:pt idx="42">
                  <c:v>-3.1343999999999997E-2</c:v>
                </c:pt>
                <c:pt idx="43">
                  <c:v>-3.56625E-2</c:v>
                </c:pt>
                <c:pt idx="44">
                  <c:v>-2.5690999999999999E-2</c:v>
                </c:pt>
                <c:pt idx="45">
                  <c:v>-2.6175250000000001E-2</c:v>
                </c:pt>
                <c:pt idx="46">
                  <c:v>1.1962499999999994E-3</c:v>
                </c:pt>
                <c:pt idx="47">
                  <c:v>-2.1256250000000001E-2</c:v>
                </c:pt>
                <c:pt idx="48">
                  <c:v>-1.0097E-2</c:v>
                </c:pt>
                <c:pt idx="49">
                  <c:v>-1.131125E-2</c:v>
                </c:pt>
                <c:pt idx="50">
                  <c:v>-4.0370750000000004E-2</c:v>
                </c:pt>
                <c:pt idx="51">
                  <c:v>4.3402249999999996E-2</c:v>
                </c:pt>
                <c:pt idx="52">
                  <c:v>-2.259475E-2</c:v>
                </c:pt>
                <c:pt idx="53">
                  <c:v>-5.1522499999999997E-3</c:v>
                </c:pt>
                <c:pt idx="54">
                  <c:v>1.462225E-2</c:v>
                </c:pt>
                <c:pt idx="55">
                  <c:v>-5.2570499999999992E-2</c:v>
                </c:pt>
                <c:pt idx="56">
                  <c:v>-1.0503749999999999E-2</c:v>
                </c:pt>
                <c:pt idx="57">
                  <c:v>-1.2157249999999998E-2</c:v>
                </c:pt>
                <c:pt idx="58">
                  <c:v>-2.1025000000000002E-2</c:v>
                </c:pt>
                <c:pt idx="59">
                  <c:v>-1.9294999999999989E-3</c:v>
                </c:pt>
                <c:pt idx="60">
                  <c:v>4.6442500000000008E-3</c:v>
                </c:pt>
                <c:pt idx="61">
                  <c:v>1.7648000000000004E-2</c:v>
                </c:pt>
                <c:pt idx="62">
                  <c:v>3.7207000000000004E-2</c:v>
                </c:pt>
                <c:pt idx="63">
                  <c:v>0.144676</c:v>
                </c:pt>
                <c:pt idx="64">
                  <c:v>0.29544875000000004</c:v>
                </c:pt>
                <c:pt idx="65">
                  <c:v>0.38566650000000002</c:v>
                </c:pt>
                <c:pt idx="66">
                  <c:v>0.57342424999999997</c:v>
                </c:pt>
                <c:pt idx="67">
                  <c:v>0.57116500000000003</c:v>
                </c:pt>
                <c:pt idx="68">
                  <c:v>0.54819574999999998</c:v>
                </c:pt>
                <c:pt idx="69">
                  <c:v>0.53164774999999997</c:v>
                </c:pt>
                <c:pt idx="70">
                  <c:v>0.45199974999999998</c:v>
                </c:pt>
                <c:pt idx="71">
                  <c:v>0.40751100000000001</c:v>
                </c:pt>
                <c:pt idx="72">
                  <c:v>0.37198375</c:v>
                </c:pt>
                <c:pt idx="73">
                  <c:v>0.30221199999999998</c:v>
                </c:pt>
                <c:pt idx="74">
                  <c:v>0.25100875</c:v>
                </c:pt>
                <c:pt idx="75">
                  <c:v>0.22629175000000001</c:v>
                </c:pt>
                <c:pt idx="76">
                  <c:v>0.17542375000000002</c:v>
                </c:pt>
                <c:pt idx="77">
                  <c:v>0.17934750000000002</c:v>
                </c:pt>
                <c:pt idx="78">
                  <c:v>0.1228065</c:v>
                </c:pt>
                <c:pt idx="79">
                  <c:v>0.1108565</c:v>
                </c:pt>
                <c:pt idx="80">
                  <c:v>0.1074465</c:v>
                </c:pt>
                <c:pt idx="81">
                  <c:v>0.10093799999999999</c:v>
                </c:pt>
                <c:pt idx="82">
                  <c:v>0.10222624999999999</c:v>
                </c:pt>
                <c:pt idx="83">
                  <c:v>8.6824750000000006E-2</c:v>
                </c:pt>
                <c:pt idx="84">
                  <c:v>6.8935250000000003E-2</c:v>
                </c:pt>
                <c:pt idx="85">
                  <c:v>7.5469999999999995E-2</c:v>
                </c:pt>
                <c:pt idx="86">
                  <c:v>7.1241499999999999E-2</c:v>
                </c:pt>
                <c:pt idx="87">
                  <c:v>8.2817999999999989E-2</c:v>
                </c:pt>
                <c:pt idx="88">
                  <c:v>9.0378249999999993E-2</c:v>
                </c:pt>
                <c:pt idx="89">
                  <c:v>8.843825000000001E-2</c:v>
                </c:pt>
                <c:pt idx="90">
                  <c:v>9.342650000000001E-2</c:v>
                </c:pt>
                <c:pt idx="91">
                  <c:v>7.7728000000000005E-2</c:v>
                </c:pt>
                <c:pt idx="92">
                  <c:v>9.4548999999999994E-2</c:v>
                </c:pt>
                <c:pt idx="93">
                  <c:v>0.10253625</c:v>
                </c:pt>
                <c:pt idx="94">
                  <c:v>0.11538775000000001</c:v>
                </c:pt>
                <c:pt idx="95">
                  <c:v>0.1180635</c:v>
                </c:pt>
                <c:pt idx="96">
                  <c:v>0.11802599999999999</c:v>
                </c:pt>
                <c:pt idx="97">
                  <c:v>0.10824375</c:v>
                </c:pt>
                <c:pt idx="98">
                  <c:v>0.10209099999999999</c:v>
                </c:pt>
                <c:pt idx="99">
                  <c:v>0.10346225000000001</c:v>
                </c:pt>
                <c:pt idx="100">
                  <c:v>8.7155999999999997E-2</c:v>
                </c:pt>
                <c:pt idx="101">
                  <c:v>7.8719999999999998E-2</c:v>
                </c:pt>
                <c:pt idx="102">
                  <c:v>8.0258750000000004E-2</c:v>
                </c:pt>
                <c:pt idx="103">
                  <c:v>0.11970375</c:v>
                </c:pt>
                <c:pt idx="104">
                  <c:v>0.11931475</c:v>
                </c:pt>
                <c:pt idx="105">
                  <c:v>9.8751749999999999E-2</c:v>
                </c:pt>
                <c:pt idx="106">
                  <c:v>9.2324000000000003E-2</c:v>
                </c:pt>
                <c:pt idx="107">
                  <c:v>6.6993999999999998E-2</c:v>
                </c:pt>
                <c:pt idx="108">
                  <c:v>5.2672000000000004E-2</c:v>
                </c:pt>
                <c:pt idx="109">
                  <c:v>8.7381750000000008E-2</c:v>
                </c:pt>
                <c:pt idx="110">
                  <c:v>0.10286724999999999</c:v>
                </c:pt>
                <c:pt idx="111">
                  <c:v>0.10359275</c:v>
                </c:pt>
                <c:pt idx="112">
                  <c:v>8.3004250000000002E-2</c:v>
                </c:pt>
                <c:pt idx="113">
                  <c:v>8.9102750000000008E-2</c:v>
                </c:pt>
              </c:numCache>
            </c:numRef>
          </c:val>
          <c:smooth val="0"/>
          <c:extLst>
            <c:ext xmlns:c16="http://schemas.microsoft.com/office/drawing/2014/chart" uri="{C3380CC4-5D6E-409C-BE32-E72D297353CC}">
              <c16:uniqueId val="{00000002-12AE-4BB2-8085-1FE8632FDB11}"/>
            </c:ext>
          </c:extLst>
        </c:ser>
        <c:ser>
          <c:idx val="3"/>
          <c:order val="3"/>
          <c:tx>
            <c:strRef>
              <c:f>Services!$E$1</c:f>
              <c:strCache>
                <c:ptCount val="1"/>
                <c:pt idx="0">
                  <c:v>Yr-over-Yr % Txn Growth AVG</c:v>
                </c:pt>
              </c:strCache>
            </c:strRef>
          </c:tx>
          <c:spPr>
            <a:ln w="28575" cap="rnd">
              <a:solidFill>
                <a:schemeClr val="accent2"/>
              </a:solidFill>
              <a:prstDash val="sysDot"/>
              <a:round/>
            </a:ln>
            <a:effectLst/>
          </c:spPr>
          <c:marker>
            <c:symbol val="none"/>
          </c:marker>
          <c:cat>
            <c:numRef>
              <c:f>Services!$A$2:$A$115</c:f>
              <c:numCache>
                <c:formatCode>d\-mmm</c:formatCode>
                <c:ptCount val="11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44138</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numCache>
            </c:numRef>
          </c:cat>
          <c:val>
            <c:numRef>
              <c:f>Services!$E$2:$E$115</c:f>
              <c:numCache>
                <c:formatCode>0.0%</c:formatCode>
                <c:ptCount val="114"/>
                <c:pt idx="3">
                  <c:v>2.8618959373395876E-2</c:v>
                </c:pt>
                <c:pt idx="4">
                  <c:v>2.883384790264765E-2</c:v>
                </c:pt>
                <c:pt idx="5">
                  <c:v>4.2616500117059801E-2</c:v>
                </c:pt>
                <c:pt idx="6">
                  <c:v>6.3693043441175545E-2</c:v>
                </c:pt>
                <c:pt idx="7">
                  <c:v>7.0725238241967678E-2</c:v>
                </c:pt>
                <c:pt idx="8">
                  <c:v>5.3765652903081648E-2</c:v>
                </c:pt>
                <c:pt idx="9">
                  <c:v>4.7300386141873374E-2</c:v>
                </c:pt>
                <c:pt idx="10">
                  <c:v>1.732972858012001E-3</c:v>
                </c:pt>
                <c:pt idx="11">
                  <c:v>-0.10049183813719911</c:v>
                </c:pt>
                <c:pt idx="12">
                  <c:v>-0.21246295689009481</c:v>
                </c:pt>
                <c:pt idx="13">
                  <c:v>-0.33866583792872651</c:v>
                </c:pt>
                <c:pt idx="14">
                  <c:v>-0.49895655101314579</c:v>
                </c:pt>
                <c:pt idx="15">
                  <c:v>-0.50011421741765572</c:v>
                </c:pt>
                <c:pt idx="16">
                  <c:v>-0.49416821001251027</c:v>
                </c:pt>
                <c:pt idx="17">
                  <c:v>-0.48205039829756574</c:v>
                </c:pt>
                <c:pt idx="18">
                  <c:v>-0.39231024680795673</c:v>
                </c:pt>
                <c:pt idx="19">
                  <c:v>-0.39467855680564751</c:v>
                </c:pt>
                <c:pt idx="20">
                  <c:v>-0.3678349895391505</c:v>
                </c:pt>
                <c:pt idx="21">
                  <c:v>-0.35110441003130777</c:v>
                </c:pt>
                <c:pt idx="22">
                  <c:v>-0.316492108135071</c:v>
                </c:pt>
                <c:pt idx="23">
                  <c:v>-0.293060634098466</c:v>
                </c:pt>
                <c:pt idx="24">
                  <c:v>-0.25308873697659251</c:v>
                </c:pt>
                <c:pt idx="25">
                  <c:v>-0.22469918529193075</c:v>
                </c:pt>
                <c:pt idx="26">
                  <c:v>-0.19319252237524948</c:v>
                </c:pt>
                <c:pt idx="27">
                  <c:v>-0.16175806589013378</c:v>
                </c:pt>
                <c:pt idx="28">
                  <c:v>-0.14768481968708902</c:v>
                </c:pt>
                <c:pt idx="29">
                  <c:v>-0.12617935765127949</c:v>
                </c:pt>
                <c:pt idx="30">
                  <c:v>-0.1186382697896155</c:v>
                </c:pt>
                <c:pt idx="31">
                  <c:v>-9.6274103051987969E-2</c:v>
                </c:pt>
                <c:pt idx="32">
                  <c:v>-9.5691828561452974E-2</c:v>
                </c:pt>
                <c:pt idx="33">
                  <c:v>-8.8816060309960976E-2</c:v>
                </c:pt>
                <c:pt idx="34">
                  <c:v>-9.7422961172948463E-2</c:v>
                </c:pt>
                <c:pt idx="35">
                  <c:v>-8.5557604272546439E-2</c:v>
                </c:pt>
                <c:pt idx="36">
                  <c:v>-9.9506595014055441E-2</c:v>
                </c:pt>
                <c:pt idx="37">
                  <c:v>-9.8278819391015626E-2</c:v>
                </c:pt>
                <c:pt idx="38">
                  <c:v>-9.1747250195182137E-2</c:v>
                </c:pt>
                <c:pt idx="39">
                  <c:v>-0.1165306546139437</c:v>
                </c:pt>
                <c:pt idx="40">
                  <c:v>-0.1018863267602782</c:v>
                </c:pt>
                <c:pt idx="41">
                  <c:v>-0.11284310977607825</c:v>
                </c:pt>
                <c:pt idx="42">
                  <c:v>-0.12557107681657226</c:v>
                </c:pt>
                <c:pt idx="43">
                  <c:v>-0.12245542895042399</c:v>
                </c:pt>
                <c:pt idx="44">
                  <c:v>-0.11602738475045196</c:v>
                </c:pt>
                <c:pt idx="45">
                  <c:v>-0.11062728543692495</c:v>
                </c:pt>
                <c:pt idx="46">
                  <c:v>-9.1431788218791443E-2</c:v>
                </c:pt>
                <c:pt idx="47">
                  <c:v>-0.11583488471779595</c:v>
                </c:pt>
                <c:pt idx="48">
                  <c:v>-0.11400339283121443</c:v>
                </c:pt>
                <c:pt idx="49">
                  <c:v>-0.11526276357919518</c:v>
                </c:pt>
                <c:pt idx="50">
                  <c:v>-0.13283586322757493</c:v>
                </c:pt>
                <c:pt idx="51">
                  <c:v>-7.8455767718760547E-2</c:v>
                </c:pt>
                <c:pt idx="52">
                  <c:v>-0.12479686103785265</c:v>
                </c:pt>
                <c:pt idx="53">
                  <c:v>-0.11805740984423653</c:v>
                </c:pt>
                <c:pt idx="54">
                  <c:v>-0.11671784919478002</c:v>
                </c:pt>
                <c:pt idx="55">
                  <c:v>-0.16743388925461664</c:v>
                </c:pt>
                <c:pt idx="56">
                  <c:v>-0.14958492636692189</c:v>
                </c:pt>
                <c:pt idx="57">
                  <c:v>-0.153699013718372</c:v>
                </c:pt>
                <c:pt idx="58">
                  <c:v>-0.16158894561290726</c:v>
                </c:pt>
                <c:pt idx="59">
                  <c:v>-0.14164825470570636</c:v>
                </c:pt>
                <c:pt idx="60">
                  <c:v>-0.11606919821758892</c:v>
                </c:pt>
                <c:pt idx="61">
                  <c:v>-9.719323351801247E-2</c:v>
                </c:pt>
                <c:pt idx="62">
                  <c:v>-6.1441655322587142E-2</c:v>
                </c:pt>
                <c:pt idx="63">
                  <c:v>8.70941961519342E-2</c:v>
                </c:pt>
                <c:pt idx="64">
                  <c:v>0.27677845091643477</c:v>
                </c:pt>
                <c:pt idx="65">
                  <c:v>0.41987887805483481</c:v>
                </c:pt>
                <c:pt idx="66">
                  <c:v>0.60586483612604047</c:v>
                </c:pt>
                <c:pt idx="67">
                  <c:v>0.60156897011247379</c:v>
                </c:pt>
                <c:pt idx="68">
                  <c:v>0.57228293835328647</c:v>
                </c:pt>
                <c:pt idx="69">
                  <c:v>0.54430129157852203</c:v>
                </c:pt>
                <c:pt idx="70">
                  <c:v>0.50053648958251018</c:v>
                </c:pt>
                <c:pt idx="71">
                  <c:v>0.46267907786534246</c:v>
                </c:pt>
                <c:pt idx="72">
                  <c:v>0.42778601152858697</c:v>
                </c:pt>
                <c:pt idx="73">
                  <c:v>0.38359356945030898</c:v>
                </c:pt>
                <c:pt idx="74">
                  <c:v>0.3395988007749785</c:v>
                </c:pt>
                <c:pt idx="75">
                  <c:v>0.33440120119346328</c:v>
                </c:pt>
                <c:pt idx="76">
                  <c:v>0.29601130236095524</c:v>
                </c:pt>
                <c:pt idx="77">
                  <c:v>0.28802702944916347</c:v>
                </c:pt>
                <c:pt idx="78">
                  <c:v>0.22938721977341725</c:v>
                </c:pt>
                <c:pt idx="79">
                  <c:v>0.19934247604508248</c:v>
                </c:pt>
                <c:pt idx="80">
                  <c:v>0.173956584233217</c:v>
                </c:pt>
                <c:pt idx="81">
                  <c:v>0.15719160183925826</c:v>
                </c:pt>
                <c:pt idx="82">
                  <c:v>0.15194723316813799</c:v>
                </c:pt>
                <c:pt idx="83">
                  <c:v>0.13608515373445826</c:v>
                </c:pt>
                <c:pt idx="84">
                  <c:v>0.12616243188392476</c:v>
                </c:pt>
                <c:pt idx="85">
                  <c:v>0.1262005666839095</c:v>
                </c:pt>
                <c:pt idx="86">
                  <c:v>0.12908588171686625</c:v>
                </c:pt>
                <c:pt idx="87">
                  <c:v>0.12668832166845223</c:v>
                </c:pt>
                <c:pt idx="88">
                  <c:v>0.12639701212052351</c:v>
                </c:pt>
                <c:pt idx="89">
                  <c:v>0.12596239689118874</c:v>
                </c:pt>
                <c:pt idx="90">
                  <c:v>0.12715937779136674</c:v>
                </c:pt>
                <c:pt idx="91">
                  <c:v>0.12343239060686399</c:v>
                </c:pt>
                <c:pt idx="92">
                  <c:v>0.139156635087994</c:v>
                </c:pt>
                <c:pt idx="93">
                  <c:v>0.14696247005568927</c:v>
                </c:pt>
                <c:pt idx="94">
                  <c:v>0.15697806060444475</c:v>
                </c:pt>
                <c:pt idx="95">
                  <c:v>0.15697202743404776</c:v>
                </c:pt>
                <c:pt idx="96">
                  <c:v>0.1620936259669695</c:v>
                </c:pt>
                <c:pt idx="97">
                  <c:v>0.15566330583876897</c:v>
                </c:pt>
                <c:pt idx="98">
                  <c:v>0.147153788353553</c:v>
                </c:pt>
                <c:pt idx="99">
                  <c:v>0.15637008985429027</c:v>
                </c:pt>
                <c:pt idx="100">
                  <c:v>0.14724665481347649</c:v>
                </c:pt>
                <c:pt idx="101">
                  <c:v>0.137913665033357</c:v>
                </c:pt>
                <c:pt idx="102">
                  <c:v>0.14675305724264276</c:v>
                </c:pt>
                <c:pt idx="103">
                  <c:v>0.16276329277910326</c:v>
                </c:pt>
                <c:pt idx="104">
                  <c:v>0.16063957399490175</c:v>
                </c:pt>
                <c:pt idx="105">
                  <c:v>0.13849887891534904</c:v>
                </c:pt>
                <c:pt idx="106">
                  <c:v>0.11956505023377199</c:v>
                </c:pt>
                <c:pt idx="107">
                  <c:v>8.7158625630749942E-2</c:v>
                </c:pt>
                <c:pt idx="108">
                  <c:v>7.3936954929416446E-2</c:v>
                </c:pt>
                <c:pt idx="109">
                  <c:v>0.1095117290199909</c:v>
                </c:pt>
                <c:pt idx="110">
                  <c:v>0.14626968346448721</c:v>
                </c:pt>
                <c:pt idx="111">
                  <c:v>0.16381431028784299</c:v>
                </c:pt>
                <c:pt idx="112">
                  <c:v>0.14518116752379467</c:v>
                </c:pt>
                <c:pt idx="113">
                  <c:v>0.15041562565239672</c:v>
                </c:pt>
              </c:numCache>
            </c:numRef>
          </c:val>
          <c:smooth val="0"/>
          <c:extLst>
            <c:ext xmlns:c16="http://schemas.microsoft.com/office/drawing/2014/chart" uri="{C3380CC4-5D6E-409C-BE32-E72D297353CC}">
              <c16:uniqueId val="{00000003-12AE-4BB2-8085-1FE8632FDB11}"/>
            </c:ext>
          </c:extLst>
        </c:ser>
        <c:dLbls>
          <c:showLegendKey val="0"/>
          <c:showVal val="0"/>
          <c:showCatName val="0"/>
          <c:showSerName val="0"/>
          <c:showPercent val="0"/>
          <c:showBubbleSize val="0"/>
        </c:dLbls>
        <c:smooth val="0"/>
        <c:axId val="681243712"/>
        <c:axId val="681222912"/>
      </c:lineChart>
      <c:dateAx>
        <c:axId val="6812437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22912"/>
        <c:crosses val="autoZero"/>
        <c:auto val="1"/>
        <c:lblOffset val="100"/>
        <c:baseTimeUnit val="days"/>
      </c:dateAx>
      <c:valAx>
        <c:axId val="681222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43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139701</xdr:rowOff>
    </xdr:from>
    <xdr:to>
      <xdr:col>3</xdr:col>
      <xdr:colOff>310832</xdr:colOff>
      <xdr:row>2</xdr:row>
      <xdr:rowOff>127001</xdr:rowOff>
    </xdr:to>
    <xdr:pic>
      <xdr:nvPicPr>
        <xdr:cNvPr id="6" name="Picture 5">
          <a:extLst>
            <a:ext uri="{FF2B5EF4-FFF2-40B4-BE49-F238E27FC236}">
              <a16:creationId xmlns:a16="http://schemas.microsoft.com/office/drawing/2014/main" id="{2011539F-B5B4-B749-ADA5-8CE643B0C151}"/>
            </a:ext>
          </a:extLst>
        </xdr:cNvPr>
        <xdr:cNvPicPr>
          <a:picLocks noChangeAspect="1"/>
        </xdr:cNvPicPr>
      </xdr:nvPicPr>
      <xdr:blipFill>
        <a:blip xmlns:r="http://schemas.openxmlformats.org/officeDocument/2006/relationships" r:embed="rId1"/>
        <a:stretch>
          <a:fillRect/>
        </a:stretch>
      </xdr:blipFill>
      <xdr:spPr>
        <a:xfrm>
          <a:off x="177800" y="139701"/>
          <a:ext cx="2152332"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45719</xdr:colOff>
      <xdr:row>0</xdr:row>
      <xdr:rowOff>41910</xdr:rowOff>
    </xdr:from>
    <xdr:to>
      <xdr:col>23</xdr:col>
      <xdr:colOff>466724</xdr:colOff>
      <xdr:row>25</xdr:row>
      <xdr:rowOff>66676</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561975</xdr:colOff>
      <xdr:row>14</xdr:row>
      <xdr:rowOff>161925</xdr:rowOff>
    </xdr:from>
    <xdr:to>
      <xdr:col>19</xdr:col>
      <xdr:colOff>495300</xdr:colOff>
      <xdr:row>21</xdr:row>
      <xdr:rowOff>23487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lum bright="70000" contrast="-70000"/>
        </a:blip>
        <a:stretch>
          <a:fillRect/>
        </a:stretch>
      </xdr:blipFill>
      <xdr:spPr>
        <a:xfrm>
          <a:off x="9353550" y="3067050"/>
          <a:ext cx="3590925" cy="112838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19051</xdr:colOff>
      <xdr:row>0</xdr:row>
      <xdr:rowOff>0</xdr:rowOff>
    </xdr:from>
    <xdr:to>
      <xdr:col>24</xdr:col>
      <xdr:colOff>0</xdr:colOff>
      <xdr:row>25</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28575</xdr:colOff>
      <xdr:row>15</xdr:row>
      <xdr:rowOff>28575</xdr:rowOff>
    </xdr:from>
    <xdr:to>
      <xdr:col>19</xdr:col>
      <xdr:colOff>571500</xdr:colOff>
      <xdr:row>21</xdr:row>
      <xdr:rowOff>71112</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lum bright="70000" contrast="-70000"/>
        </a:blip>
        <a:stretch>
          <a:fillRect/>
        </a:stretch>
      </xdr:blipFill>
      <xdr:spPr>
        <a:xfrm>
          <a:off x="9696450" y="3114675"/>
          <a:ext cx="3590925" cy="112838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30480</xdr:colOff>
      <xdr:row>0</xdr:row>
      <xdr:rowOff>0</xdr:rowOff>
    </xdr:from>
    <xdr:to>
      <xdr:col>23</xdr:col>
      <xdr:colOff>590550</xdr:colOff>
      <xdr:row>25</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14</xdr:row>
      <xdr:rowOff>138889</xdr:rowOff>
    </xdr:from>
    <xdr:to>
      <xdr:col>20</xdr:col>
      <xdr:colOff>0</xdr:colOff>
      <xdr:row>21</xdr:row>
      <xdr:rowOff>451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lum bright="70000" contrast="-70000"/>
        </a:blip>
        <a:stretch>
          <a:fillRect/>
        </a:stretch>
      </xdr:blipFill>
      <xdr:spPr>
        <a:xfrm>
          <a:off x="9801225" y="3044014"/>
          <a:ext cx="3590925" cy="112838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ly/6008yyDF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r.ly/6008yyDI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pr.ly/6005yyD0H"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pr.ly/6003yyD0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
  <sheetViews>
    <sheetView tabSelected="1" topLeftCell="D1" workbookViewId="0">
      <selection activeCell="A3" sqref="A3:S3"/>
    </sheetView>
  </sheetViews>
  <sheetFormatPr defaultColWidth="8.81640625" defaultRowHeight="14.5" x14ac:dyDescent="0.35"/>
  <sheetData>
    <row r="1" spans="1:19" x14ac:dyDescent="0.35">
      <c r="A1" s="11"/>
      <c r="B1" s="11"/>
      <c r="C1" s="11"/>
      <c r="D1" s="11"/>
      <c r="E1" s="11"/>
      <c r="F1" s="11"/>
      <c r="G1" s="11"/>
      <c r="H1" s="11"/>
      <c r="I1" s="11"/>
      <c r="J1" s="11"/>
      <c r="K1" s="11"/>
      <c r="L1" s="11"/>
      <c r="M1" s="11"/>
      <c r="N1" s="11"/>
      <c r="O1" s="11"/>
      <c r="P1" s="11"/>
      <c r="Q1" s="11"/>
      <c r="R1" s="11"/>
      <c r="S1" s="11"/>
    </row>
    <row r="2" spans="1:19" ht="39" customHeight="1" x14ac:dyDescent="0.35">
      <c r="A2" s="23" t="s">
        <v>12</v>
      </c>
      <c r="B2" s="23"/>
      <c r="C2" s="23"/>
      <c r="D2" s="23"/>
      <c r="E2" s="23"/>
      <c r="F2" s="23"/>
      <c r="G2" s="23"/>
      <c r="H2" s="23"/>
      <c r="I2" s="23"/>
      <c r="J2" s="23"/>
      <c r="K2" s="23"/>
      <c r="L2" s="23"/>
      <c r="M2" s="23"/>
      <c r="N2" s="23"/>
      <c r="O2" s="23"/>
      <c r="P2" s="23"/>
      <c r="Q2" s="23"/>
      <c r="R2" s="23"/>
      <c r="S2" s="23"/>
    </row>
    <row r="3" spans="1:19" ht="18.5" x14ac:dyDescent="0.35">
      <c r="A3" s="31" t="s">
        <v>15</v>
      </c>
      <c r="B3" s="31"/>
      <c r="C3" s="31"/>
      <c r="D3" s="31"/>
      <c r="E3" s="31"/>
      <c r="F3" s="31"/>
      <c r="G3" s="31"/>
      <c r="H3" s="31"/>
      <c r="I3" s="31"/>
      <c r="J3" s="31"/>
      <c r="K3" s="31"/>
      <c r="L3" s="31"/>
      <c r="M3" s="31"/>
      <c r="N3" s="31"/>
      <c r="O3" s="31"/>
      <c r="P3" s="31"/>
      <c r="Q3" s="31"/>
      <c r="R3" s="31"/>
      <c r="S3" s="31"/>
    </row>
    <row r="4" spans="1:19" s="13" customFormat="1" ht="15.5" x14ac:dyDescent="0.35">
      <c r="A4" s="14"/>
      <c r="B4" s="14"/>
      <c r="C4" s="14"/>
      <c r="D4" s="14"/>
      <c r="E4" s="14"/>
      <c r="F4" s="14"/>
      <c r="G4" s="14"/>
      <c r="H4" s="14"/>
      <c r="I4" s="14"/>
      <c r="J4" s="14"/>
      <c r="K4" s="14"/>
      <c r="L4" s="14"/>
      <c r="M4" s="14"/>
      <c r="N4" s="14"/>
      <c r="O4" s="14"/>
      <c r="P4" s="14"/>
      <c r="Q4" s="14"/>
      <c r="R4" s="14"/>
      <c r="S4" s="14"/>
    </row>
    <row r="5" spans="1:19" ht="15" customHeight="1" x14ac:dyDescent="0.35">
      <c r="A5" s="24" t="s">
        <v>13</v>
      </c>
      <c r="B5" s="24"/>
      <c r="C5" s="24"/>
      <c r="D5" s="24"/>
      <c r="E5" s="24"/>
      <c r="F5" s="24"/>
      <c r="G5" s="24"/>
      <c r="H5" s="24"/>
      <c r="I5" s="24"/>
      <c r="J5" s="24"/>
      <c r="K5" s="24"/>
      <c r="L5" s="24"/>
      <c r="M5" s="24"/>
      <c r="N5" s="24"/>
      <c r="O5" s="24"/>
      <c r="P5" s="24"/>
      <c r="Q5" s="24"/>
      <c r="R5" s="24"/>
      <c r="S5" s="24"/>
    </row>
    <row r="6" spans="1:19" ht="15" customHeight="1" x14ac:dyDescent="0.35">
      <c r="A6" s="24"/>
      <c r="B6" s="24"/>
      <c r="C6" s="24"/>
      <c r="D6" s="24"/>
      <c r="E6" s="24"/>
      <c r="F6" s="24"/>
      <c r="G6" s="24"/>
      <c r="H6" s="24"/>
      <c r="I6" s="24"/>
      <c r="J6" s="24"/>
      <c r="K6" s="24"/>
      <c r="L6" s="24"/>
      <c r="M6" s="24"/>
      <c r="N6" s="24"/>
      <c r="O6" s="24"/>
      <c r="P6" s="24"/>
      <c r="Q6" s="24"/>
      <c r="R6" s="24"/>
      <c r="S6" s="24"/>
    </row>
    <row r="7" spans="1:19" ht="15" customHeight="1" x14ac:dyDescent="0.35">
      <c r="A7" s="24"/>
      <c r="B7" s="24"/>
      <c r="C7" s="24"/>
      <c r="D7" s="24"/>
      <c r="E7" s="24"/>
      <c r="F7" s="24"/>
      <c r="G7" s="24"/>
      <c r="H7" s="24"/>
      <c r="I7" s="24"/>
      <c r="J7" s="24"/>
      <c r="K7" s="24"/>
      <c r="L7" s="24"/>
      <c r="M7" s="24"/>
      <c r="N7" s="24"/>
      <c r="O7" s="24"/>
      <c r="P7" s="24"/>
      <c r="Q7" s="24"/>
      <c r="R7" s="24"/>
      <c r="S7" s="24"/>
    </row>
    <row r="8" spans="1:19" ht="23.5" customHeight="1" x14ac:dyDescent="0.35">
      <c r="A8" s="24"/>
      <c r="B8" s="24"/>
      <c r="C8" s="24"/>
      <c r="D8" s="24"/>
      <c r="E8" s="24"/>
      <c r="F8" s="24"/>
      <c r="G8" s="24"/>
      <c r="H8" s="24"/>
      <c r="I8" s="24"/>
      <c r="J8" s="24"/>
      <c r="K8" s="24"/>
      <c r="L8" s="24"/>
      <c r="M8" s="24"/>
      <c r="N8" s="24"/>
      <c r="O8" s="24"/>
      <c r="P8" s="24"/>
      <c r="Q8" s="24"/>
      <c r="R8" s="24"/>
      <c r="S8" s="24"/>
    </row>
    <row r="9" spans="1:19" x14ac:dyDescent="0.35">
      <c r="A9" s="11"/>
      <c r="B9" s="11"/>
      <c r="C9" s="11"/>
      <c r="D9" s="11"/>
      <c r="E9" s="11"/>
      <c r="F9" s="11"/>
      <c r="G9" s="11"/>
      <c r="H9" s="11"/>
      <c r="I9" s="11"/>
      <c r="J9" s="11"/>
      <c r="K9" s="11"/>
      <c r="L9" s="11"/>
      <c r="M9" s="11"/>
      <c r="N9" s="11"/>
      <c r="O9" s="11"/>
      <c r="P9" s="11"/>
      <c r="Q9" s="11"/>
      <c r="R9" s="11"/>
      <c r="S9" s="11"/>
    </row>
    <row r="10" spans="1:19" ht="15" thickBot="1" x14ac:dyDescent="0.4">
      <c r="A10" s="11"/>
      <c r="B10" s="11"/>
      <c r="C10" s="11"/>
      <c r="D10" s="11"/>
      <c r="E10" s="11"/>
      <c r="F10" s="11"/>
      <c r="G10" s="11"/>
      <c r="H10" s="11"/>
      <c r="I10" s="11"/>
      <c r="J10" s="11"/>
      <c r="K10" s="11"/>
      <c r="L10" s="11"/>
      <c r="M10" s="11"/>
      <c r="N10" s="11"/>
      <c r="O10" s="11"/>
      <c r="P10" s="11"/>
      <c r="Q10" s="11"/>
      <c r="R10" s="11"/>
      <c r="S10" s="11"/>
    </row>
    <row r="11" spans="1:19" ht="15" customHeight="1" thickTop="1" x14ac:dyDescent="0.35">
      <c r="A11" s="11"/>
      <c r="B11" s="11"/>
      <c r="C11" s="25" t="s">
        <v>8</v>
      </c>
      <c r="D11" s="26"/>
      <c r="E11" s="27"/>
      <c r="F11" s="12"/>
      <c r="G11" s="12"/>
      <c r="H11" s="12"/>
      <c r="I11" s="25" t="s">
        <v>11</v>
      </c>
      <c r="J11" s="26"/>
      <c r="K11" s="27"/>
      <c r="L11" s="12"/>
      <c r="M11" s="12"/>
      <c r="N11" s="12"/>
      <c r="O11" s="25" t="s">
        <v>9</v>
      </c>
      <c r="P11" s="26"/>
      <c r="Q11" s="27"/>
      <c r="R11" s="12"/>
      <c r="S11" s="12"/>
    </row>
    <row r="12" spans="1:19" ht="15" thickBot="1" x14ac:dyDescent="0.4">
      <c r="A12" s="11"/>
      <c r="B12" s="11"/>
      <c r="C12" s="28"/>
      <c r="D12" s="29"/>
      <c r="E12" s="30"/>
      <c r="F12" s="12"/>
      <c r="G12" s="12"/>
      <c r="H12" s="12"/>
      <c r="I12" s="28"/>
      <c r="J12" s="29"/>
      <c r="K12" s="30"/>
      <c r="L12" s="12"/>
      <c r="M12" s="12"/>
      <c r="N12" s="12"/>
      <c r="O12" s="28"/>
      <c r="P12" s="29"/>
      <c r="Q12" s="30"/>
      <c r="R12" s="12"/>
      <c r="S12" s="12"/>
    </row>
    <row r="13" spans="1:19" ht="16" customHeight="1" thickTop="1" x14ac:dyDescent="0.35">
      <c r="A13" s="11"/>
      <c r="B13" s="11"/>
      <c r="C13" s="11"/>
      <c r="D13" s="11"/>
      <c r="E13" s="12"/>
      <c r="F13" s="12"/>
      <c r="G13" s="12"/>
      <c r="H13" s="12"/>
      <c r="I13" s="12"/>
      <c r="J13" s="12"/>
      <c r="K13" s="12"/>
      <c r="L13" s="12"/>
      <c r="M13" s="12"/>
      <c r="N13" s="12"/>
      <c r="O13" s="12"/>
      <c r="P13" s="12"/>
      <c r="Q13" s="12"/>
      <c r="R13" s="12"/>
      <c r="S13" s="12"/>
    </row>
    <row r="14" spans="1:19" ht="15" thickBot="1" x14ac:dyDescent="0.4">
      <c r="A14" s="11"/>
      <c r="B14" s="11"/>
      <c r="C14" s="11"/>
      <c r="D14" s="11"/>
      <c r="E14" s="12"/>
      <c r="F14" s="12"/>
      <c r="G14" s="12"/>
      <c r="H14" s="12"/>
      <c r="I14" s="12"/>
      <c r="J14" s="12"/>
      <c r="K14" s="12"/>
      <c r="L14" s="12"/>
      <c r="M14" s="12"/>
      <c r="N14" s="12"/>
      <c r="O14" s="12"/>
      <c r="P14" s="12"/>
      <c r="Q14" s="12"/>
      <c r="R14" s="12"/>
      <c r="S14" s="12"/>
    </row>
    <row r="15" spans="1:19" ht="15" customHeight="1" thickTop="1" x14ac:dyDescent="0.35">
      <c r="A15" s="11"/>
      <c r="B15" s="11"/>
      <c r="C15" s="11"/>
      <c r="D15" s="11"/>
      <c r="E15" s="12"/>
      <c r="F15" s="12"/>
      <c r="G15" s="12"/>
      <c r="H15" s="12"/>
      <c r="I15" s="16" t="s">
        <v>10</v>
      </c>
      <c r="J15" s="17"/>
      <c r="K15" s="18"/>
      <c r="L15" s="12"/>
      <c r="M15" s="12"/>
      <c r="N15" s="12"/>
      <c r="O15" s="12"/>
      <c r="P15" s="12"/>
      <c r="Q15" s="12"/>
      <c r="R15" s="12"/>
      <c r="S15" s="12"/>
    </row>
    <row r="16" spans="1:19" ht="15" thickBot="1" x14ac:dyDescent="0.4">
      <c r="A16" s="11"/>
      <c r="B16" s="11"/>
      <c r="C16" s="11"/>
      <c r="D16" s="11"/>
      <c r="E16" s="12"/>
      <c r="F16" s="12"/>
      <c r="G16" s="12"/>
      <c r="H16" s="12"/>
      <c r="I16" s="19"/>
      <c r="J16" s="20"/>
      <c r="K16" s="21"/>
      <c r="L16" s="12"/>
      <c r="M16" s="12"/>
      <c r="N16" s="12"/>
      <c r="O16" s="12"/>
      <c r="P16" s="12"/>
      <c r="Q16" s="12"/>
      <c r="R16" s="12"/>
      <c r="S16" s="12"/>
    </row>
    <row r="17" spans="1:19" ht="15" thickTop="1" x14ac:dyDescent="0.35">
      <c r="A17" s="11"/>
      <c r="B17" s="11"/>
      <c r="C17" s="11"/>
      <c r="D17" s="11"/>
      <c r="E17" s="11"/>
      <c r="F17" s="11"/>
      <c r="G17" s="11"/>
      <c r="H17" s="11"/>
      <c r="I17" s="11"/>
      <c r="J17" s="11"/>
      <c r="K17" s="11"/>
      <c r="L17" s="11"/>
      <c r="M17" s="11"/>
      <c r="N17" s="11"/>
      <c r="O17" s="11"/>
      <c r="P17" s="11"/>
      <c r="Q17" s="11"/>
      <c r="R17" s="11"/>
      <c r="S17" s="11"/>
    </row>
    <row r="18" spans="1:19" x14ac:dyDescent="0.35">
      <c r="A18" s="11"/>
      <c r="B18" s="11"/>
      <c r="C18" s="11"/>
      <c r="D18" s="11"/>
      <c r="E18" s="11"/>
      <c r="F18" s="11"/>
      <c r="G18" s="11"/>
      <c r="H18" s="11"/>
      <c r="I18" s="11"/>
      <c r="J18" s="11"/>
      <c r="K18" s="11"/>
      <c r="L18" s="11"/>
      <c r="M18" s="11"/>
      <c r="N18" s="11"/>
      <c r="O18" s="11"/>
      <c r="P18" s="11"/>
      <c r="Q18" s="11"/>
      <c r="R18" s="11"/>
      <c r="S18" s="11"/>
    </row>
    <row r="19" spans="1:19" ht="14.5" customHeight="1" x14ac:dyDescent="0.35">
      <c r="A19" s="22" t="s">
        <v>7</v>
      </c>
      <c r="B19" s="22"/>
      <c r="C19" s="22"/>
      <c r="D19" s="22"/>
      <c r="E19" s="22"/>
      <c r="F19" s="22"/>
      <c r="G19" s="22"/>
      <c r="H19" s="22"/>
      <c r="I19" s="22"/>
      <c r="J19" s="22"/>
      <c r="K19" s="22"/>
      <c r="L19" s="22"/>
      <c r="M19" s="22"/>
      <c r="N19" s="22"/>
      <c r="O19" s="22"/>
      <c r="P19" s="22"/>
      <c r="Q19" s="22"/>
      <c r="R19" s="22"/>
      <c r="S19" s="22"/>
    </row>
    <row r="20" spans="1:19" x14ac:dyDescent="0.35">
      <c r="A20" s="22"/>
      <c r="B20" s="22"/>
      <c r="C20" s="22"/>
      <c r="D20" s="22"/>
      <c r="E20" s="22"/>
      <c r="F20" s="22"/>
      <c r="G20" s="22"/>
      <c r="H20" s="22"/>
      <c r="I20" s="22"/>
      <c r="J20" s="22"/>
      <c r="K20" s="22"/>
      <c r="L20" s="22"/>
      <c r="M20" s="22"/>
      <c r="N20" s="22"/>
      <c r="O20" s="22"/>
      <c r="P20" s="22"/>
      <c r="Q20" s="22"/>
      <c r="R20" s="22"/>
      <c r="S20" s="22"/>
    </row>
    <row r="21" spans="1:19" x14ac:dyDescent="0.35">
      <c r="A21" s="22"/>
      <c r="B21" s="22"/>
      <c r="C21" s="22"/>
      <c r="D21" s="22"/>
      <c r="E21" s="22"/>
      <c r="F21" s="22"/>
      <c r="G21" s="22"/>
      <c r="H21" s="22"/>
      <c r="I21" s="22"/>
      <c r="J21" s="22"/>
      <c r="K21" s="22"/>
      <c r="L21" s="22"/>
      <c r="M21" s="22"/>
      <c r="N21" s="22"/>
      <c r="O21" s="22"/>
      <c r="P21" s="22"/>
      <c r="Q21" s="22"/>
      <c r="R21" s="22"/>
      <c r="S21" s="22"/>
    </row>
    <row r="22" spans="1:19" x14ac:dyDescent="0.35">
      <c r="A22" s="22"/>
      <c r="B22" s="22"/>
      <c r="C22" s="22"/>
      <c r="D22" s="22"/>
      <c r="E22" s="22"/>
      <c r="F22" s="22"/>
      <c r="G22" s="22"/>
      <c r="H22" s="22"/>
      <c r="I22" s="22"/>
      <c r="J22" s="22"/>
      <c r="K22" s="22"/>
      <c r="L22" s="22"/>
      <c r="M22" s="22"/>
      <c r="N22" s="22"/>
      <c r="O22" s="22"/>
      <c r="P22" s="22"/>
      <c r="Q22" s="22"/>
      <c r="R22" s="22"/>
      <c r="S22" s="22"/>
    </row>
    <row r="23" spans="1:19" x14ac:dyDescent="0.35">
      <c r="A23" s="22"/>
      <c r="B23" s="22"/>
      <c r="C23" s="22"/>
      <c r="D23" s="22"/>
      <c r="E23" s="22"/>
      <c r="F23" s="22"/>
      <c r="G23" s="22"/>
      <c r="H23" s="22"/>
      <c r="I23" s="22"/>
      <c r="J23" s="22"/>
      <c r="K23" s="22"/>
      <c r="L23" s="22"/>
      <c r="M23" s="22"/>
      <c r="N23" s="22"/>
      <c r="O23" s="22"/>
      <c r="P23" s="22"/>
      <c r="Q23" s="22"/>
      <c r="R23" s="22"/>
      <c r="S23" s="22"/>
    </row>
    <row r="24" spans="1:19" x14ac:dyDescent="0.35">
      <c r="A24" s="22"/>
      <c r="B24" s="22"/>
      <c r="C24" s="22"/>
      <c r="D24" s="22"/>
      <c r="E24" s="22"/>
      <c r="F24" s="22"/>
      <c r="G24" s="22"/>
      <c r="H24" s="22"/>
      <c r="I24" s="22"/>
      <c r="J24" s="22"/>
      <c r="K24" s="22"/>
      <c r="L24" s="22"/>
      <c r="M24" s="22"/>
      <c r="N24" s="22"/>
      <c r="O24" s="22"/>
      <c r="P24" s="22"/>
      <c r="Q24" s="22"/>
      <c r="R24" s="22"/>
      <c r="S24" s="22"/>
    </row>
    <row r="25" spans="1:19" x14ac:dyDescent="0.35">
      <c r="A25" s="22"/>
      <c r="B25" s="22"/>
      <c r="C25" s="22"/>
      <c r="D25" s="22"/>
      <c r="E25" s="22"/>
      <c r="F25" s="22"/>
      <c r="G25" s="22"/>
      <c r="H25" s="22"/>
      <c r="I25" s="22"/>
      <c r="J25" s="22"/>
      <c r="K25" s="22"/>
      <c r="L25" s="22"/>
      <c r="M25" s="22"/>
      <c r="N25" s="22"/>
      <c r="O25" s="22"/>
      <c r="P25" s="22"/>
      <c r="Q25" s="22"/>
      <c r="R25" s="22"/>
      <c r="S25" s="22"/>
    </row>
    <row r="26" spans="1:19" x14ac:dyDescent="0.35">
      <c r="A26" s="22"/>
      <c r="B26" s="22"/>
      <c r="C26" s="22"/>
      <c r="D26" s="22"/>
      <c r="E26" s="22"/>
      <c r="F26" s="22"/>
      <c r="G26" s="22"/>
      <c r="H26" s="22"/>
      <c r="I26" s="22"/>
      <c r="J26" s="22"/>
      <c r="K26" s="22"/>
      <c r="L26" s="22"/>
      <c r="M26" s="22"/>
      <c r="N26" s="22"/>
      <c r="O26" s="22"/>
      <c r="P26" s="22"/>
      <c r="Q26" s="22"/>
      <c r="R26" s="22"/>
      <c r="S26" s="22"/>
    </row>
    <row r="27" spans="1:19" x14ac:dyDescent="0.35">
      <c r="A27" s="22"/>
      <c r="B27" s="22"/>
      <c r="C27" s="22"/>
      <c r="D27" s="22"/>
      <c r="E27" s="22"/>
      <c r="F27" s="22"/>
      <c r="G27" s="22"/>
      <c r="H27" s="22"/>
      <c r="I27" s="22"/>
      <c r="J27" s="22"/>
      <c r="K27" s="22"/>
      <c r="L27" s="22"/>
      <c r="M27" s="22"/>
      <c r="N27" s="22"/>
      <c r="O27" s="22"/>
      <c r="P27" s="22"/>
      <c r="Q27" s="22"/>
      <c r="R27" s="22"/>
      <c r="S27" s="22"/>
    </row>
    <row r="28" spans="1:19" x14ac:dyDescent="0.35">
      <c r="A28" s="15" t="s">
        <v>14</v>
      </c>
    </row>
  </sheetData>
  <sheetProtection algorithmName="SHA-512" hashValue="RekzYqhSv5qreQRBofgPgpzSfM7lV7BSwrh9Zb76kIJGKnvRBgzkUmO3opXkWbTDTSEfdlZOPimKQM5Yn+1ArA==" saltValue="aV3fa1FyhbyoGWHIVNI4RA==" spinCount="100000" sheet="1" objects="1" scenarios="1"/>
  <mergeCells count="8">
    <mergeCell ref="I15:K16"/>
    <mergeCell ref="A19:S27"/>
    <mergeCell ref="A2:S2"/>
    <mergeCell ref="A5:S8"/>
    <mergeCell ref="O11:Q12"/>
    <mergeCell ref="I11:K12"/>
    <mergeCell ref="C11:E12"/>
    <mergeCell ref="A3:S3"/>
  </mergeCells>
  <hyperlinks>
    <hyperlink ref="C11:E12" location="Retail!A1" display="Retail Insights"/>
    <hyperlink ref="I11:K12" location="'Travel &amp; Entertainment'!A1" display="Travel &amp; Entertainment Insights"/>
    <hyperlink ref="O11:Q12" location="Services!A1" display="Services Insights"/>
    <hyperlink ref="I15:K16" r:id="rId1" display="Request a Custom Report"/>
  </hyperlinks>
  <pageMargins left="0.7" right="0.7" top="0.75" bottom="0.75" header="0.3" footer="0.3"/>
  <pageSetup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topLeftCell="L1" zoomScale="70" zoomScaleNormal="70" workbookViewId="0">
      <selection activeCell="E111" sqref="E111:E115"/>
    </sheetView>
  </sheetViews>
  <sheetFormatPr defaultColWidth="8.81640625" defaultRowHeight="14.5" x14ac:dyDescent="0.35"/>
  <cols>
    <col min="1" max="1" width="9.81640625" bestFit="1" customWidth="1"/>
    <col min="2" max="5" width="11.81640625" style="7" customWidth="1"/>
  </cols>
  <sheetData>
    <row r="1" spans="1:5" s="1" customFormat="1" ht="43.5" x14ac:dyDescent="0.35">
      <c r="A1" s="9" t="s">
        <v>4</v>
      </c>
      <c r="B1" s="10" t="s">
        <v>0</v>
      </c>
      <c r="C1" s="10" t="s">
        <v>1</v>
      </c>
      <c r="D1" s="10" t="s">
        <v>2</v>
      </c>
      <c r="E1" s="10" t="s">
        <v>3</v>
      </c>
    </row>
    <row r="2" spans="1:5" x14ac:dyDescent="0.35">
      <c r="A2" s="4">
        <v>43829</v>
      </c>
      <c r="B2" s="6">
        <v>6.0089999999999998E-2</v>
      </c>
      <c r="C2" s="6">
        <v>6.8446042033806706E-2</v>
      </c>
      <c r="D2" s="6"/>
      <c r="E2" s="6"/>
    </row>
    <row r="3" spans="1:5" x14ac:dyDescent="0.35">
      <c r="A3" s="4">
        <v>43836</v>
      </c>
      <c r="B3" s="6">
        <v>2.2119E-2</v>
      </c>
      <c r="C3" s="6">
        <v>3.4723126180524297E-2</v>
      </c>
      <c r="D3" s="6"/>
      <c r="E3" s="6"/>
    </row>
    <row r="4" spans="1:5" x14ac:dyDescent="0.35">
      <c r="A4" s="4">
        <v>43843</v>
      </c>
      <c r="B4" s="6">
        <v>7.5420000000000001E-3</v>
      </c>
      <c r="C4" s="6">
        <v>1.8616580298660999E-2</v>
      </c>
      <c r="D4" s="6"/>
      <c r="E4" s="6"/>
    </row>
    <row r="5" spans="1:5" x14ac:dyDescent="0.35">
      <c r="A5" s="4">
        <v>43850</v>
      </c>
      <c r="B5" s="6">
        <v>4.4653999999999999E-2</v>
      </c>
      <c r="C5" s="6">
        <v>5.6461782875524197E-2</v>
      </c>
      <c r="D5" s="6">
        <f t="shared" ref="D5:E5" si="0">AVERAGE(B2:B5)</f>
        <v>3.3601249999999999E-2</v>
      </c>
      <c r="E5" s="6">
        <f t="shared" si="0"/>
        <v>4.4561882847129052E-2</v>
      </c>
    </row>
    <row r="6" spans="1:5" x14ac:dyDescent="0.35">
      <c r="A6" s="4">
        <v>43857</v>
      </c>
      <c r="B6" s="6">
        <v>3.5667999999999998E-2</v>
      </c>
      <c r="C6" s="6">
        <v>5.8564923407419998E-2</v>
      </c>
      <c r="D6" s="6">
        <f t="shared" ref="D6:E6" si="1">AVERAGE(B3:B6)</f>
        <v>2.7495749999999999E-2</v>
      </c>
      <c r="E6" s="6">
        <f t="shared" si="1"/>
        <v>4.2091603190532373E-2</v>
      </c>
    </row>
    <row r="7" spans="1:5" x14ac:dyDescent="0.35">
      <c r="A7" s="4">
        <v>43864</v>
      </c>
      <c r="B7" s="6">
        <v>2.777E-2</v>
      </c>
      <c r="C7" s="6">
        <v>4.0834376361322498E-2</v>
      </c>
      <c r="D7" s="6">
        <f t="shared" ref="D7:E7" si="2">AVERAGE(B4:B7)</f>
        <v>2.89085E-2</v>
      </c>
      <c r="E7" s="6">
        <f t="shared" si="2"/>
        <v>4.3619415735731928E-2</v>
      </c>
    </row>
    <row r="8" spans="1:5" x14ac:dyDescent="0.35">
      <c r="A8" s="4">
        <v>43871</v>
      </c>
      <c r="B8" s="6">
        <v>6.2122999999999998E-2</v>
      </c>
      <c r="C8" s="6">
        <v>8.4586601461092398E-2</v>
      </c>
      <c r="D8" s="6">
        <f t="shared" ref="D8:E8" si="3">AVERAGE(B5:B8)</f>
        <v>4.2553750000000001E-2</v>
      </c>
      <c r="E8" s="6">
        <f t="shared" si="3"/>
        <v>6.0111921026339776E-2</v>
      </c>
    </row>
    <row r="9" spans="1:5" x14ac:dyDescent="0.35">
      <c r="A9" s="4">
        <v>43878</v>
      </c>
      <c r="B9" s="6">
        <v>3.9393999999999998E-2</v>
      </c>
      <c r="C9" s="6">
        <v>5.9454126925173802E-2</v>
      </c>
      <c r="D9" s="6">
        <f t="shared" ref="D9:E9" si="4">AVERAGE(B6:B9)</f>
        <v>4.1238749999999991E-2</v>
      </c>
      <c r="E9" s="6">
        <f t="shared" si="4"/>
        <v>6.0860007038752169E-2</v>
      </c>
    </row>
    <row r="10" spans="1:5" x14ac:dyDescent="0.35">
      <c r="A10" s="4">
        <v>43885</v>
      </c>
      <c r="B10" s="6">
        <v>3.7720999999999998E-2</v>
      </c>
      <c r="C10" s="6">
        <v>5.3784905461215997E-2</v>
      </c>
      <c r="D10" s="6">
        <f t="shared" ref="D10:E10" si="5">AVERAGE(B7:B10)</f>
        <v>4.1751999999999997E-2</v>
      </c>
      <c r="E10" s="6">
        <f t="shared" si="5"/>
        <v>5.9665002552201175E-2</v>
      </c>
    </row>
    <row r="11" spans="1:5" x14ac:dyDescent="0.35">
      <c r="A11" s="4">
        <v>43892</v>
      </c>
      <c r="B11" s="6">
        <v>8.029E-2</v>
      </c>
      <c r="C11" s="6">
        <v>8.1256824630685898E-2</v>
      </c>
      <c r="D11" s="6">
        <f t="shared" ref="D11:E11" si="6">AVERAGE(B8:B11)</f>
        <v>5.4882E-2</v>
      </c>
      <c r="E11" s="6">
        <f t="shared" si="6"/>
        <v>6.9770614619542023E-2</v>
      </c>
    </row>
    <row r="12" spans="1:5" x14ac:dyDescent="0.35">
      <c r="A12" s="4">
        <v>43899</v>
      </c>
      <c r="B12" s="6">
        <v>9.8930000000000004E-2</v>
      </c>
      <c r="C12" s="6">
        <v>0.104053167815428</v>
      </c>
      <c r="D12" s="6">
        <f t="shared" ref="D12:E12" si="7">AVERAGE(B9:B12)</f>
        <v>6.4083749999999995E-2</v>
      </c>
      <c r="E12" s="6">
        <f t="shared" si="7"/>
        <v>7.4637256208125918E-2</v>
      </c>
    </row>
    <row r="13" spans="1:5" x14ac:dyDescent="0.35">
      <c r="A13" s="4">
        <v>43906</v>
      </c>
      <c r="B13" s="6">
        <v>-0.113154</v>
      </c>
      <c r="C13" s="6">
        <v>-0.13355203952759201</v>
      </c>
      <c r="D13" s="6">
        <f t="shared" ref="D13:E13" si="8">AVERAGE(B10:B13)</f>
        <v>2.5946749999999998E-2</v>
      </c>
      <c r="E13" s="6">
        <f t="shared" si="8"/>
        <v>2.6385714594934474E-2</v>
      </c>
    </row>
    <row r="14" spans="1:5" x14ac:dyDescent="0.35">
      <c r="A14" s="4">
        <v>43913</v>
      </c>
      <c r="B14" s="6">
        <v>-0.34875400000000001</v>
      </c>
      <c r="C14" s="6">
        <v>-0.348424087429834</v>
      </c>
      <c r="D14" s="6">
        <f t="shared" ref="D14:E14" si="9">AVERAGE(B11:B14)</f>
        <v>-7.0672000000000013E-2</v>
      </c>
      <c r="E14" s="6">
        <f t="shared" si="9"/>
        <v>-7.4166533627828019E-2</v>
      </c>
    </row>
    <row r="15" spans="1:5" x14ac:dyDescent="0.35">
      <c r="A15" s="4">
        <v>43920</v>
      </c>
      <c r="B15" s="6">
        <v>-0.29467199999999999</v>
      </c>
      <c r="C15" s="6">
        <v>-0.34321913046659902</v>
      </c>
      <c r="D15" s="6">
        <f t="shared" ref="D15:E15" si="10">AVERAGE(B12:B15)</f>
        <v>-0.16441250000000002</v>
      </c>
      <c r="E15" s="6">
        <f t="shared" si="10"/>
        <v>-0.18028552240214926</v>
      </c>
    </row>
    <row r="16" spans="1:5" x14ac:dyDescent="0.35">
      <c r="A16" s="4">
        <v>43927</v>
      </c>
      <c r="B16" s="6">
        <v>-0.68488300000000002</v>
      </c>
      <c r="C16" s="6">
        <v>-0.72687479342443695</v>
      </c>
      <c r="D16" s="6">
        <f t="shared" ref="D16:E16" si="11">AVERAGE(B13:B16)</f>
        <v>-0.36036575000000004</v>
      </c>
      <c r="E16" s="6">
        <f t="shared" si="11"/>
        <v>-0.38801751271211549</v>
      </c>
    </row>
    <row r="17" spans="1:24" x14ac:dyDescent="0.35">
      <c r="A17" s="4">
        <v>43934</v>
      </c>
      <c r="B17" s="6">
        <v>-0.197073</v>
      </c>
      <c r="C17" s="6">
        <v>-0.29025567385176998</v>
      </c>
      <c r="D17" s="6">
        <f t="shared" ref="D17:E17" si="12">AVERAGE(B14:B17)</f>
        <v>-0.3813455</v>
      </c>
      <c r="E17" s="6">
        <f t="shared" si="12"/>
        <v>-0.42719342129315996</v>
      </c>
    </row>
    <row r="18" spans="1:24" x14ac:dyDescent="0.35">
      <c r="A18" s="4">
        <v>43941</v>
      </c>
      <c r="B18" s="6">
        <v>-0.23022899999999999</v>
      </c>
      <c r="C18" s="6">
        <v>-0.27824724003712098</v>
      </c>
      <c r="D18" s="6">
        <f t="shared" ref="D18:E18" si="13">AVERAGE(B15:B18)</f>
        <v>-0.35171425000000001</v>
      </c>
      <c r="E18" s="6">
        <f t="shared" si="13"/>
        <v>-0.40964920944498179</v>
      </c>
    </row>
    <row r="19" spans="1:24" x14ac:dyDescent="0.35">
      <c r="A19" s="4">
        <v>43948</v>
      </c>
      <c r="B19" s="6">
        <v>-0.18460699999999999</v>
      </c>
      <c r="C19" s="6">
        <v>-0.23780355341689499</v>
      </c>
      <c r="D19" s="6">
        <f t="shared" ref="D19:E19" si="14">AVERAGE(B16:B19)</f>
        <v>-0.32419799999999999</v>
      </c>
      <c r="E19" s="6">
        <f t="shared" si="14"/>
        <v>-0.38329531518255572</v>
      </c>
    </row>
    <row r="20" spans="1:24" x14ac:dyDescent="0.35">
      <c r="A20" s="4">
        <v>43955</v>
      </c>
      <c r="B20" s="6">
        <v>-0.15726000000000001</v>
      </c>
      <c r="C20" s="6">
        <v>-0.21874862023802899</v>
      </c>
      <c r="D20" s="6">
        <f t="shared" ref="D20:E20" si="15">AVERAGE(B17:B20)</f>
        <v>-0.19229225</v>
      </c>
      <c r="E20" s="6">
        <f t="shared" si="15"/>
        <v>-0.25626377188595373</v>
      </c>
    </row>
    <row r="21" spans="1:24" x14ac:dyDescent="0.35">
      <c r="A21" s="4">
        <v>43962</v>
      </c>
      <c r="B21" s="6">
        <v>-0.106748</v>
      </c>
      <c r="C21" s="6">
        <v>-0.16757218647119701</v>
      </c>
      <c r="D21" s="6">
        <f t="shared" ref="D21:E21" si="16">AVERAGE(B18:B21)</f>
        <v>-0.16971099999999997</v>
      </c>
      <c r="E21" s="6">
        <f t="shared" si="16"/>
        <v>-0.22559290004081048</v>
      </c>
    </row>
    <row r="22" spans="1:24" x14ac:dyDescent="0.35">
      <c r="A22" s="4">
        <v>43969</v>
      </c>
      <c r="B22" s="6">
        <v>-1.3960000000000001E-3</v>
      </c>
      <c r="C22" s="6">
        <v>-8.1096078271624905E-2</v>
      </c>
      <c r="D22" s="6">
        <f t="shared" ref="D22:E22" si="17">AVERAGE(B19:B22)</f>
        <v>-0.11250275000000001</v>
      </c>
      <c r="E22" s="6">
        <f t="shared" si="17"/>
        <v>-0.17630510959943646</v>
      </c>
    </row>
    <row r="23" spans="1:24" x14ac:dyDescent="0.35">
      <c r="A23" s="4">
        <v>43976</v>
      </c>
      <c r="B23" s="6">
        <v>4.7699999999999999E-4</v>
      </c>
      <c r="C23" s="6">
        <v>-7.4260557750217601E-2</v>
      </c>
      <c r="D23" s="6">
        <f t="shared" ref="D23:E23" si="18">AVERAGE(B20:B23)</f>
        <v>-6.6231750000000006E-2</v>
      </c>
      <c r="E23" s="6">
        <f t="shared" si="18"/>
        <v>-0.13541936068276711</v>
      </c>
    </row>
    <row r="24" spans="1:24" x14ac:dyDescent="0.35">
      <c r="A24" s="4">
        <v>43983</v>
      </c>
      <c r="B24" s="6">
        <v>2.0279999999999999E-2</v>
      </c>
      <c r="C24" s="6">
        <v>-6.3756496791488204E-2</v>
      </c>
      <c r="D24" s="6">
        <f t="shared" ref="D24:E24" si="19">AVERAGE(B21:B24)</f>
        <v>-2.1846749999999998E-2</v>
      </c>
      <c r="E24" s="6">
        <f t="shared" si="19"/>
        <v>-9.6671329821131927E-2</v>
      </c>
    </row>
    <row r="25" spans="1:24" x14ac:dyDescent="0.35">
      <c r="A25" s="4">
        <v>43990</v>
      </c>
      <c r="B25" s="6">
        <v>1.9009999999999999E-2</v>
      </c>
      <c r="C25" s="6">
        <v>-5.9273269304488403E-2</v>
      </c>
      <c r="D25" s="6">
        <f t="shared" ref="D25:E25" si="20">AVERAGE(B22:B25)</f>
        <v>9.5927500000000006E-3</v>
      </c>
      <c r="E25" s="6">
        <f t="shared" si="20"/>
        <v>-6.959660052945478E-2</v>
      </c>
    </row>
    <row r="26" spans="1:24" x14ac:dyDescent="0.35">
      <c r="A26" s="4">
        <v>43997</v>
      </c>
      <c r="B26" s="6">
        <v>8.2332000000000002E-2</v>
      </c>
      <c r="C26" s="6">
        <v>1.0593845156820599E-2</v>
      </c>
      <c r="D26" s="6">
        <f t="shared" ref="D26:E26" si="21">AVERAGE(B23:B26)</f>
        <v>3.052475E-2</v>
      </c>
      <c r="E26" s="6">
        <f t="shared" si="21"/>
        <v>-4.6674119672343403E-2</v>
      </c>
    </row>
    <row r="27" spans="1:24" ht="15" thickBot="1" x14ac:dyDescent="0.4">
      <c r="A27" s="4">
        <v>44004</v>
      </c>
      <c r="B27" s="6">
        <v>-2.7019999999999999E-2</v>
      </c>
      <c r="C27" s="6">
        <v>-5.1694772339568498E-2</v>
      </c>
      <c r="D27" s="6">
        <f t="shared" ref="D27:E27" si="22">AVERAGE(B24:B27)</f>
        <v>2.3650500000000001E-2</v>
      </c>
      <c r="E27" s="6">
        <f t="shared" si="22"/>
        <v>-4.1032673319681121E-2</v>
      </c>
    </row>
    <row r="28" spans="1:24" ht="15" thickTop="1" x14ac:dyDescent="0.35">
      <c r="A28" s="4">
        <v>44011</v>
      </c>
      <c r="B28" s="6">
        <v>0.111507</v>
      </c>
      <c r="C28" s="6">
        <v>2.1836705098358201E-2</v>
      </c>
      <c r="D28" s="6">
        <f t="shared" ref="D28:E28" si="23">AVERAGE(B25:B28)</f>
        <v>4.6457249999999999E-2</v>
      </c>
      <c r="E28" s="6">
        <f t="shared" si="23"/>
        <v>-1.9634372847219528E-2</v>
      </c>
      <c r="V28" s="16" t="s">
        <v>10</v>
      </c>
      <c r="W28" s="17"/>
      <c r="X28" s="18"/>
    </row>
    <row r="29" spans="1:24" ht="15" thickBot="1" x14ac:dyDescent="0.4">
      <c r="A29" s="4">
        <v>44018</v>
      </c>
      <c r="B29" s="6">
        <v>8.7660000000000002E-2</v>
      </c>
      <c r="C29" s="6">
        <v>7.6252405580157102E-3</v>
      </c>
      <c r="D29" s="6">
        <f t="shared" ref="D29:E29" si="24">AVERAGE(B26:B29)</f>
        <v>6.3619750000000003E-2</v>
      </c>
      <c r="E29" s="6">
        <f t="shared" si="24"/>
        <v>-2.909745381593496E-3</v>
      </c>
      <c r="V29" s="19"/>
      <c r="W29" s="20"/>
      <c r="X29" s="21"/>
    </row>
    <row r="30" spans="1:24" ht="15" thickTop="1" x14ac:dyDescent="0.35">
      <c r="A30" s="4">
        <v>44025</v>
      </c>
      <c r="B30" s="6">
        <v>6.0749999999999998E-2</v>
      </c>
      <c r="C30" s="6">
        <v>1.5972479808216099E-3</v>
      </c>
      <c r="D30" s="6">
        <f t="shared" ref="D30:E30" si="25">AVERAGE(B27:B30)</f>
        <v>5.8224249999999998E-2</v>
      </c>
      <c r="E30" s="6">
        <f t="shared" si="25"/>
        <v>-5.1588946755932443E-3</v>
      </c>
    </row>
    <row r="31" spans="1:24" x14ac:dyDescent="0.35">
      <c r="A31" s="4">
        <v>44032</v>
      </c>
      <c r="B31" s="6">
        <v>5.7283000000000001E-2</v>
      </c>
      <c r="C31" s="6">
        <v>4.0892053131729297E-3</v>
      </c>
      <c r="D31" s="6">
        <f t="shared" ref="D31:E31" si="26">AVERAGE(B28:B31)</f>
        <v>7.9299999999999982E-2</v>
      </c>
      <c r="E31" s="6">
        <f t="shared" si="26"/>
        <v>8.787099737592112E-3</v>
      </c>
    </row>
    <row r="32" spans="1:24" x14ac:dyDescent="0.35">
      <c r="A32" s="5">
        <v>44039</v>
      </c>
      <c r="B32" s="6">
        <v>4.7007E-2</v>
      </c>
      <c r="C32" s="6">
        <v>2.1285785207895802E-3</v>
      </c>
      <c r="D32" s="6">
        <f t="shared" ref="D32:E32" si="27">AVERAGE(B29:B32)</f>
        <v>6.3174999999999995E-2</v>
      </c>
      <c r="E32" s="6">
        <f t="shared" si="27"/>
        <v>3.8600680931999577E-3</v>
      </c>
    </row>
    <row r="33" spans="1:5" x14ac:dyDescent="0.35">
      <c r="A33" s="5">
        <v>44046</v>
      </c>
      <c r="B33" s="6">
        <v>8.5938000000000001E-2</v>
      </c>
      <c r="C33" s="6">
        <v>1.8337303371320699E-2</v>
      </c>
      <c r="D33" s="6">
        <f t="shared" ref="D33:E33" si="28">AVERAGE(B30:B33)</f>
        <v>6.2744499999999995E-2</v>
      </c>
      <c r="E33" s="6">
        <f t="shared" si="28"/>
        <v>6.5380837965262045E-3</v>
      </c>
    </row>
    <row r="34" spans="1:5" x14ac:dyDescent="0.35">
      <c r="A34" s="5">
        <v>44053</v>
      </c>
      <c r="B34" s="6">
        <v>6.0662000000000001E-2</v>
      </c>
      <c r="C34" s="6">
        <v>1.9021899248301399E-2</v>
      </c>
      <c r="D34" s="6">
        <f t="shared" ref="D34:E34" si="29">AVERAGE(B31:B34)</f>
        <v>6.27225E-2</v>
      </c>
      <c r="E34" s="6">
        <f t="shared" si="29"/>
        <v>1.0894246613396153E-2</v>
      </c>
    </row>
    <row r="35" spans="1:5" x14ac:dyDescent="0.35">
      <c r="A35" s="5">
        <v>44060</v>
      </c>
      <c r="B35" s="6">
        <v>5.1085999999999999E-2</v>
      </c>
      <c r="C35" s="6">
        <v>-9.9281209000140198E-4</v>
      </c>
      <c r="D35" s="6">
        <f t="shared" ref="D35:E35" si="30">AVERAGE(B32:B35)</f>
        <v>6.1173249999999998E-2</v>
      </c>
      <c r="E35" s="6">
        <f t="shared" si="30"/>
        <v>9.6237422626025693E-3</v>
      </c>
    </row>
    <row r="36" spans="1:5" x14ac:dyDescent="0.35">
      <c r="A36" s="5">
        <v>44067</v>
      </c>
      <c r="B36" s="6">
        <v>-3.7320000000000001E-3</v>
      </c>
      <c r="C36" s="6">
        <v>-2.88428962928809E-2</v>
      </c>
      <c r="D36" s="6">
        <f t="shared" ref="D36:E36" si="31">AVERAGE(B33:B36)</f>
        <v>4.8488499999999997E-2</v>
      </c>
      <c r="E36" s="6">
        <f t="shared" si="31"/>
        <v>1.8808735591849483E-3</v>
      </c>
    </row>
    <row r="37" spans="1:5" x14ac:dyDescent="0.35">
      <c r="A37" s="5">
        <v>44074</v>
      </c>
      <c r="B37" s="6">
        <v>0.17646200000000001</v>
      </c>
      <c r="C37" s="6">
        <v>7.8164011671724196E-2</v>
      </c>
      <c r="D37" s="6">
        <f t="shared" ref="D37:E37" si="32">AVERAGE(B34:B37)</f>
        <v>7.1119500000000002E-2</v>
      </c>
      <c r="E37" s="6">
        <f t="shared" si="32"/>
        <v>1.6837550634285825E-2</v>
      </c>
    </row>
    <row r="38" spans="1:5" x14ac:dyDescent="0.35">
      <c r="A38" s="5">
        <v>44081</v>
      </c>
      <c r="B38" s="6">
        <v>1.5449999999999999E-3</v>
      </c>
      <c r="C38" s="6">
        <v>-5.8315663833994396E-3</v>
      </c>
      <c r="D38" s="6">
        <f t="shared" ref="D38:E38" si="33">AVERAGE(B35:B38)</f>
        <v>5.6340250000000001E-2</v>
      </c>
      <c r="E38" s="6">
        <f t="shared" si="33"/>
        <v>1.0624184226360614E-2</v>
      </c>
    </row>
    <row r="39" spans="1:5" x14ac:dyDescent="0.35">
      <c r="A39" s="5">
        <v>44088</v>
      </c>
      <c r="B39" s="6">
        <v>9.8655000000000007E-2</v>
      </c>
      <c r="C39" s="6">
        <v>1.43316287386786E-2</v>
      </c>
      <c r="D39" s="6">
        <f>AVERAGE(B36:B39)</f>
        <v>6.8232500000000001E-2</v>
      </c>
      <c r="E39" s="6">
        <f>AVERAGE(C36:C39)</f>
        <v>1.4455294433530615E-2</v>
      </c>
    </row>
    <row r="40" spans="1:5" x14ac:dyDescent="0.35">
      <c r="A40" s="5">
        <v>44095</v>
      </c>
      <c r="B40" s="7">
        <v>3.3585999999999998E-2</v>
      </c>
      <c r="C40" s="7">
        <v>-6.0243940225734099E-3</v>
      </c>
      <c r="D40" s="7">
        <v>7.7562000000000006E-2</v>
      </c>
      <c r="E40" s="7">
        <v>2.015992000110749E-2</v>
      </c>
    </row>
    <row r="41" spans="1:5" x14ac:dyDescent="0.35">
      <c r="A41" s="5">
        <v>44102</v>
      </c>
      <c r="B41" s="7">
        <v>4.2262000000000001E-2</v>
      </c>
      <c r="C41" s="7">
        <v>-1.40960667568013E-2</v>
      </c>
      <c r="D41" s="7">
        <v>4.4012000000000003E-2</v>
      </c>
      <c r="E41" s="7">
        <v>-2.9050996060238877E-3</v>
      </c>
    </row>
    <row r="42" spans="1:5" x14ac:dyDescent="0.35">
      <c r="A42" s="5">
        <v>44109</v>
      </c>
      <c r="B42" s="7">
        <v>5.0522999999999998E-2</v>
      </c>
      <c r="C42" s="7">
        <v>-7.7982397780129199E-3</v>
      </c>
      <c r="D42" s="7">
        <v>5.6256500000000001E-2</v>
      </c>
      <c r="E42" s="7">
        <v>-3.3967679546772576E-3</v>
      </c>
    </row>
    <row r="43" spans="1:5" x14ac:dyDescent="0.35">
      <c r="A43" s="5">
        <v>44116</v>
      </c>
      <c r="B43" s="7">
        <v>3.7928999999999997E-2</v>
      </c>
      <c r="C43" s="7">
        <v>-3.6294965537978202E-2</v>
      </c>
      <c r="D43" s="7">
        <v>4.1075E-2</v>
      </c>
      <c r="E43" s="7">
        <v>-1.6053416523841457E-2</v>
      </c>
    </row>
    <row r="44" spans="1:5" x14ac:dyDescent="0.35">
      <c r="A44" s="5">
        <v>44123</v>
      </c>
      <c r="B44" s="6">
        <v>7.4906E-2</v>
      </c>
      <c r="C44" s="6">
        <v>-1.3515604101958199E-2</v>
      </c>
      <c r="D44" s="6">
        <f t="shared" ref="D44:E46" si="34">AVERAGE(B41:B44)</f>
        <v>5.1404999999999999E-2</v>
      </c>
      <c r="E44" s="6">
        <f t="shared" si="34"/>
        <v>-1.7926219043687658E-2</v>
      </c>
    </row>
    <row r="45" spans="1:5" x14ac:dyDescent="0.35">
      <c r="A45" s="5">
        <v>44130</v>
      </c>
      <c r="B45" s="6">
        <v>6.5188999999999997E-2</v>
      </c>
      <c r="C45" s="6">
        <v>-1.9649060140767599E-3</v>
      </c>
      <c r="D45" s="6">
        <f t="shared" si="34"/>
        <v>5.713675E-2</v>
      </c>
      <c r="E45" s="6">
        <f t="shared" si="34"/>
        <v>-1.489342885800652E-2</v>
      </c>
    </row>
    <row r="46" spans="1:5" x14ac:dyDescent="0.35">
      <c r="A46" s="5">
        <v>44137</v>
      </c>
      <c r="B46" s="6">
        <v>2.2114000000000002E-2</v>
      </c>
      <c r="C46" s="6">
        <v>-3.2880967869783298E-2</v>
      </c>
      <c r="D46" s="6">
        <f t="shared" si="34"/>
        <v>5.0034499999999996E-2</v>
      </c>
      <c r="E46" s="6">
        <f t="shared" si="34"/>
        <v>-2.1164110880949116E-2</v>
      </c>
    </row>
    <row r="47" spans="1:5" x14ac:dyDescent="0.35">
      <c r="A47" s="5">
        <v>44144</v>
      </c>
      <c r="B47" s="6">
        <v>4.2736999999999997E-2</v>
      </c>
      <c r="C47" s="6">
        <v>-2.0432284792031401E-2</v>
      </c>
      <c r="D47" s="6">
        <f>AVERAGE(B44:B47)</f>
        <v>5.1236499999999997E-2</v>
      </c>
      <c r="E47" s="6">
        <f>AVERAGE(C44:C47)</f>
        <v>-1.7198440694462414E-2</v>
      </c>
    </row>
    <row r="48" spans="1:5" x14ac:dyDescent="0.35">
      <c r="A48" s="5">
        <v>44151</v>
      </c>
      <c r="B48" s="7">
        <v>0.10150099999999999</v>
      </c>
      <c r="C48" s="7">
        <v>-1.70792549979988E-2</v>
      </c>
      <c r="D48" s="7">
        <f t="shared" ref="D48:E64" si="35">AVERAGE(B45:B48)</f>
        <v>5.7885249999999999E-2</v>
      </c>
      <c r="E48" s="7">
        <f t="shared" si="35"/>
        <v>-1.8089353418472565E-2</v>
      </c>
    </row>
    <row r="49" spans="1:5" x14ac:dyDescent="0.35">
      <c r="A49" s="5">
        <v>44158</v>
      </c>
      <c r="B49" s="7">
        <v>-2.3222E-2</v>
      </c>
      <c r="C49" s="7">
        <v>-7.3400285525245801E-2</v>
      </c>
      <c r="D49" s="7">
        <f t="shared" si="35"/>
        <v>3.5782500000000002E-2</v>
      </c>
      <c r="E49" s="7">
        <f t="shared" si="35"/>
        <v>-3.5948198296264826E-2</v>
      </c>
    </row>
    <row r="50" spans="1:5" x14ac:dyDescent="0.35">
      <c r="A50" s="5">
        <v>44165</v>
      </c>
      <c r="B50" s="7">
        <v>5.5445000000000001E-2</v>
      </c>
      <c r="C50" s="7">
        <v>-6.0117028885517898E-2</v>
      </c>
      <c r="D50" s="7">
        <f t="shared" si="35"/>
        <v>4.4115249999999995E-2</v>
      </c>
      <c r="E50" s="7">
        <f t="shared" si="35"/>
        <v>-4.2757213550198472E-2</v>
      </c>
    </row>
    <row r="51" spans="1:5" x14ac:dyDescent="0.35">
      <c r="A51" s="5">
        <v>44172</v>
      </c>
      <c r="B51" s="7">
        <v>6.7070000000000003E-3</v>
      </c>
      <c r="C51" s="7">
        <v>-8.8634650813598795E-2</v>
      </c>
      <c r="D51" s="7">
        <f t="shared" si="35"/>
        <v>3.5107749999999993E-2</v>
      </c>
      <c r="E51" s="7">
        <f t="shared" si="35"/>
        <v>-5.9807805055590316E-2</v>
      </c>
    </row>
    <row r="52" spans="1:5" x14ac:dyDescent="0.35">
      <c r="A52" s="5">
        <v>44179</v>
      </c>
      <c r="B52" s="6">
        <v>-8.3617999999999998E-2</v>
      </c>
      <c r="C52" s="6">
        <v>-0.16130804339980401</v>
      </c>
      <c r="D52" s="6">
        <f t="shared" si="35"/>
        <v>-1.1172E-2</v>
      </c>
      <c r="E52" s="6">
        <f t="shared" si="35"/>
        <v>-9.5865002156041629E-2</v>
      </c>
    </row>
    <row r="53" spans="1:5" x14ac:dyDescent="0.35">
      <c r="A53" s="5">
        <v>44186</v>
      </c>
      <c r="B53" s="6">
        <v>1.5774E-2</v>
      </c>
      <c r="C53" s="6">
        <v>-0.107386914906114</v>
      </c>
      <c r="D53" s="6">
        <f t="shared" si="35"/>
        <v>-1.4229999999999998E-3</v>
      </c>
      <c r="E53" s="6">
        <f t="shared" si="35"/>
        <v>-0.10436165950125868</v>
      </c>
    </row>
    <row r="54" spans="1:5" x14ac:dyDescent="0.35">
      <c r="A54" s="5">
        <v>44193</v>
      </c>
      <c r="B54" s="6">
        <v>-0.16373799999999999</v>
      </c>
      <c r="C54" s="6">
        <v>-0.22251179663061499</v>
      </c>
      <c r="D54" s="6">
        <f t="shared" si="35"/>
        <v>-5.6218749999999998E-2</v>
      </c>
      <c r="E54" s="6">
        <f t="shared" si="35"/>
        <v>-0.14496035143753294</v>
      </c>
    </row>
    <row r="55" spans="1:5" x14ac:dyDescent="0.35">
      <c r="A55" s="5">
        <v>44200</v>
      </c>
      <c r="B55" s="6">
        <v>-3.7680999999999999E-2</v>
      </c>
      <c r="C55" s="6">
        <v>-0.13684152335142999</v>
      </c>
      <c r="D55" s="6">
        <f t="shared" si="35"/>
        <v>-6.7315750000000008E-2</v>
      </c>
      <c r="E55" s="6">
        <f t="shared" si="35"/>
        <v>-0.15701206957199074</v>
      </c>
    </row>
    <row r="56" spans="1:5" x14ac:dyDescent="0.35">
      <c r="A56" s="5">
        <v>44207</v>
      </c>
      <c r="B56" s="3">
        <v>-4.2682999999999999E-2</v>
      </c>
      <c r="C56" s="3">
        <v>-0.15460086324463401</v>
      </c>
      <c r="D56" s="6">
        <f t="shared" si="35"/>
        <v>-5.7081999999999994E-2</v>
      </c>
      <c r="E56" s="6">
        <f t="shared" si="35"/>
        <v>-0.15533527453319823</v>
      </c>
    </row>
    <row r="57" spans="1:5" x14ac:dyDescent="0.35">
      <c r="A57" s="5">
        <v>44214</v>
      </c>
      <c r="B57" s="3">
        <v>-6.9482000000000002E-2</v>
      </c>
      <c r="C57" s="3">
        <v>-0.18137013178649999</v>
      </c>
      <c r="D57" s="6">
        <f t="shared" si="35"/>
        <v>-7.8395999999999993E-2</v>
      </c>
      <c r="E57" s="6">
        <f t="shared" si="35"/>
        <v>-0.17383107875329473</v>
      </c>
    </row>
    <row r="58" spans="1:5" x14ac:dyDescent="0.35">
      <c r="A58" s="5">
        <v>44221</v>
      </c>
      <c r="B58" s="3">
        <v>-4.2796000000000001E-2</v>
      </c>
      <c r="C58" s="3">
        <v>-0.164695426991528</v>
      </c>
      <c r="D58" s="6">
        <f t="shared" si="35"/>
        <v>-4.8160499999999995E-2</v>
      </c>
      <c r="E58" s="6">
        <f t="shared" si="35"/>
        <v>-0.15937698634352299</v>
      </c>
    </row>
    <row r="59" spans="1:5" x14ac:dyDescent="0.35">
      <c r="A59" s="5">
        <v>44228</v>
      </c>
      <c r="B59" s="3">
        <v>7.5500000000000003E-4</v>
      </c>
      <c r="C59" s="3">
        <v>-0.13334743643462099</v>
      </c>
      <c r="D59" s="6">
        <f t="shared" si="35"/>
        <v>-3.8551500000000002E-2</v>
      </c>
      <c r="E59" s="6">
        <f t="shared" si="35"/>
        <v>-0.15850346461432074</v>
      </c>
    </row>
    <row r="60" spans="1:5" x14ac:dyDescent="0.35">
      <c r="A60" s="5">
        <v>44235</v>
      </c>
      <c r="B60" s="7">
        <v>3.0266999999999999E-2</v>
      </c>
      <c r="C60" s="7">
        <v>-0.111412021496087</v>
      </c>
      <c r="D60" s="6">
        <f t="shared" si="35"/>
        <v>-2.0313999999999999E-2</v>
      </c>
      <c r="E60" s="6">
        <f t="shared" si="35"/>
        <v>-0.147706254177184</v>
      </c>
    </row>
    <row r="61" spans="1:5" x14ac:dyDescent="0.35">
      <c r="A61" s="5">
        <v>44242</v>
      </c>
      <c r="B61" s="7">
        <v>3.6776000000000003E-2</v>
      </c>
      <c r="C61" s="7">
        <v>-8.4024195447823802E-2</v>
      </c>
      <c r="D61" s="6">
        <f t="shared" si="35"/>
        <v>6.2505E-3</v>
      </c>
      <c r="E61" s="6">
        <f t="shared" si="35"/>
        <v>-0.12336977009251496</v>
      </c>
    </row>
    <row r="62" spans="1:5" x14ac:dyDescent="0.35">
      <c r="A62" s="5">
        <v>44249</v>
      </c>
      <c r="B62" s="7">
        <v>5.1214000000000003E-2</v>
      </c>
      <c r="C62" s="7">
        <v>-7.3835679589466796E-2</v>
      </c>
      <c r="D62" s="6">
        <f t="shared" si="35"/>
        <v>2.9753000000000002E-2</v>
      </c>
      <c r="E62" s="6">
        <f t="shared" si="35"/>
        <v>-0.10065483324199964</v>
      </c>
    </row>
    <row r="63" spans="1:5" x14ac:dyDescent="0.35">
      <c r="A63" s="5">
        <v>44256</v>
      </c>
      <c r="B63" s="7">
        <v>6.9371000000000002E-2</v>
      </c>
      <c r="C63" s="7">
        <v>-9.2010995115540894E-2</v>
      </c>
      <c r="D63" s="6">
        <f t="shared" si="35"/>
        <v>4.6907000000000004E-2</v>
      </c>
      <c r="E63" s="6">
        <f t="shared" si="35"/>
        <v>-9.0320722912229617E-2</v>
      </c>
    </row>
    <row r="64" spans="1:5" x14ac:dyDescent="0.35">
      <c r="A64" s="5">
        <v>44263</v>
      </c>
      <c r="B64" s="7">
        <v>-2.3679999999999999E-3</v>
      </c>
      <c r="C64" s="7">
        <v>-0.121745486272497</v>
      </c>
      <c r="D64" s="6">
        <f t="shared" si="35"/>
        <v>3.8748250000000005E-2</v>
      </c>
      <c r="E64" s="6">
        <f t="shared" si="35"/>
        <v>-9.2904089106332119E-2</v>
      </c>
    </row>
    <row r="65" spans="1:5" x14ac:dyDescent="0.35">
      <c r="A65" s="5">
        <v>44270</v>
      </c>
      <c r="B65" s="7">
        <v>0.23022699999999999</v>
      </c>
      <c r="C65" s="7">
        <v>0.107981065652451</v>
      </c>
      <c r="D65" s="6">
        <f t="shared" ref="D65:E80" si="36">AVERAGE(B62:B65)</f>
        <v>8.7110999999999994E-2</v>
      </c>
      <c r="E65" s="6">
        <f t="shared" si="36"/>
        <v>-4.4902773831263419E-2</v>
      </c>
    </row>
    <row r="66" spans="1:5" x14ac:dyDescent="0.35">
      <c r="A66" s="5">
        <v>44277</v>
      </c>
      <c r="B66" s="7">
        <v>0.59436599999999995</v>
      </c>
      <c r="C66" s="7">
        <v>0.44320380333536202</v>
      </c>
      <c r="D66" s="6">
        <f t="shared" si="36"/>
        <v>0.22289899999999999</v>
      </c>
      <c r="E66" s="6">
        <f t="shared" si="36"/>
        <v>8.4357096899943779E-2</v>
      </c>
    </row>
    <row r="67" spans="1:5" x14ac:dyDescent="0.35">
      <c r="A67" s="5">
        <v>44284</v>
      </c>
      <c r="B67" s="7">
        <v>0.47256500000000001</v>
      </c>
      <c r="C67" s="7">
        <v>0.45829475070986198</v>
      </c>
      <c r="D67" s="6">
        <f t="shared" si="36"/>
        <v>0.32369749999999997</v>
      </c>
      <c r="E67" s="6">
        <f t="shared" si="36"/>
        <v>0.22193353335629451</v>
      </c>
    </row>
    <row r="68" spans="1:5" x14ac:dyDescent="0.35">
      <c r="A68" s="5">
        <v>44291</v>
      </c>
      <c r="B68" s="7">
        <v>0.57640800000000003</v>
      </c>
      <c r="C68" s="7">
        <v>0.40366241674585401</v>
      </c>
      <c r="D68" s="6">
        <f t="shared" si="36"/>
        <v>0.46839150000000002</v>
      </c>
      <c r="E68" s="6">
        <f t="shared" si="36"/>
        <v>0.35328550911088225</v>
      </c>
    </row>
    <row r="69" spans="1:5" x14ac:dyDescent="0.35">
      <c r="A69" s="5">
        <v>44298</v>
      </c>
      <c r="B69" s="7">
        <v>0.32521099999999997</v>
      </c>
      <c r="C69" s="7">
        <v>0.25493046882487203</v>
      </c>
      <c r="D69" s="6">
        <f t="shared" si="36"/>
        <v>0.49213749999999995</v>
      </c>
      <c r="E69" s="6">
        <f t="shared" si="36"/>
        <v>0.39002285990398755</v>
      </c>
    </row>
    <row r="70" spans="1:5" x14ac:dyDescent="0.35">
      <c r="A70" s="5">
        <v>44305</v>
      </c>
      <c r="B70" s="7">
        <v>0.22257399999999999</v>
      </c>
      <c r="C70" s="7">
        <v>0.17540486499546101</v>
      </c>
      <c r="D70" s="6">
        <f t="shared" si="36"/>
        <v>0.39918950000000003</v>
      </c>
      <c r="E70" s="6">
        <f t="shared" si="36"/>
        <v>0.32307312531901222</v>
      </c>
    </row>
    <row r="71" spans="1:5" x14ac:dyDescent="0.35">
      <c r="A71" s="5">
        <v>44312</v>
      </c>
      <c r="B71" s="7">
        <v>0.20306199999999999</v>
      </c>
      <c r="C71" s="7">
        <v>0.16477226163485301</v>
      </c>
      <c r="D71" s="6">
        <f t="shared" si="36"/>
        <v>0.33181375000000002</v>
      </c>
      <c r="E71" s="6">
        <f t="shared" si="36"/>
        <v>0.24969250305026003</v>
      </c>
    </row>
    <row r="72" spans="1:5" x14ac:dyDescent="0.35">
      <c r="A72" s="5">
        <v>44319</v>
      </c>
      <c r="B72" s="7">
        <v>0.17488799999999999</v>
      </c>
      <c r="C72" s="7">
        <v>0.13525138700921399</v>
      </c>
      <c r="D72" s="6">
        <f t="shared" si="36"/>
        <v>0.23143374999999999</v>
      </c>
      <c r="E72" s="6">
        <f t="shared" si="36"/>
        <v>0.18258974561610003</v>
      </c>
    </row>
    <row r="73" spans="1:5" x14ac:dyDescent="0.35">
      <c r="A73" s="5">
        <v>44326</v>
      </c>
      <c r="B73" s="7">
        <v>0.100867</v>
      </c>
      <c r="C73" s="7">
        <v>8.4181481348890697E-2</v>
      </c>
      <c r="D73" s="6">
        <f t="shared" si="36"/>
        <v>0.17534775000000002</v>
      </c>
      <c r="E73" s="6">
        <f t="shared" si="36"/>
        <v>0.13990249874710467</v>
      </c>
    </row>
    <row r="74" spans="1:5" x14ac:dyDescent="0.35">
      <c r="A74" s="5">
        <v>44333</v>
      </c>
      <c r="B74" s="7">
        <v>0.118051</v>
      </c>
      <c r="C74" s="7">
        <v>5.1999572384807798E-2</v>
      </c>
      <c r="D74" s="6">
        <f t="shared" si="36"/>
        <v>0.14921699999999999</v>
      </c>
      <c r="E74" s="6">
        <f t="shared" si="36"/>
        <v>0.10905117559444137</v>
      </c>
    </row>
    <row r="75" spans="1:5" x14ac:dyDescent="0.35">
      <c r="A75" s="5">
        <v>44340</v>
      </c>
      <c r="B75" s="7">
        <v>-9.2221999999999998E-2</v>
      </c>
      <c r="C75" s="7">
        <v>-7.3253177697854596E-2</v>
      </c>
      <c r="D75" s="6">
        <f t="shared" si="36"/>
        <v>7.5395999999999991E-2</v>
      </c>
      <c r="E75" s="6">
        <f t="shared" si="36"/>
        <v>4.9544815761264474E-2</v>
      </c>
    </row>
    <row r="76" spans="1:5" x14ac:dyDescent="0.35">
      <c r="A76" s="5">
        <v>44347</v>
      </c>
      <c r="B76" s="7">
        <v>6.1158999999999998E-2</v>
      </c>
      <c r="C76" s="7">
        <v>1.87834725964812E-2</v>
      </c>
      <c r="D76" s="6">
        <f t="shared" si="36"/>
        <v>4.6963749999999999E-2</v>
      </c>
      <c r="E76" s="6">
        <f t="shared" si="36"/>
        <v>2.0427837158081275E-2</v>
      </c>
    </row>
    <row r="77" spans="1:5" x14ac:dyDescent="0.35">
      <c r="A77" s="5">
        <v>44354</v>
      </c>
      <c r="B77" s="7">
        <v>3.6623999999999997E-2</v>
      </c>
      <c r="C77" s="7">
        <v>5.5105985747233295E-4</v>
      </c>
      <c r="D77" s="6">
        <f t="shared" si="36"/>
        <v>3.0903E-2</v>
      </c>
      <c r="E77" s="6">
        <f t="shared" si="36"/>
        <v>-4.7976821477331636E-4</v>
      </c>
    </row>
    <row r="78" spans="1:5" x14ac:dyDescent="0.35">
      <c r="A78" s="5">
        <v>44361</v>
      </c>
      <c r="B78" s="7">
        <v>7.4066000000000007E-2</v>
      </c>
      <c r="C78" s="7">
        <v>7.5331205602629497E-3</v>
      </c>
      <c r="D78" s="6">
        <f t="shared" si="36"/>
        <v>1.9906750000000001E-2</v>
      </c>
      <c r="E78" s="6">
        <f t="shared" si="36"/>
        <v>-1.1596381170909527E-2</v>
      </c>
    </row>
    <row r="79" spans="1:5" x14ac:dyDescent="0.35">
      <c r="A79" s="5">
        <v>44368</v>
      </c>
      <c r="B79" s="7">
        <v>4.5079000000000001E-2</v>
      </c>
      <c r="C79" s="7">
        <v>-5.1096724335432204E-3</v>
      </c>
      <c r="D79" s="6">
        <f t="shared" si="36"/>
        <v>5.4232000000000002E-2</v>
      </c>
      <c r="E79" s="6">
        <f t="shared" si="36"/>
        <v>5.4394951451683148E-3</v>
      </c>
    </row>
    <row r="80" spans="1:5" x14ac:dyDescent="0.35">
      <c r="A80" s="5">
        <v>44375</v>
      </c>
      <c r="B80" s="7">
        <v>4.0904999999999997E-2</v>
      </c>
      <c r="C80" s="7">
        <v>-1.7363540140427899E-2</v>
      </c>
      <c r="D80" s="6">
        <f t="shared" si="36"/>
        <v>4.9168500000000004E-2</v>
      </c>
      <c r="E80" s="6">
        <f t="shared" si="36"/>
        <v>-3.5972580390589591E-3</v>
      </c>
    </row>
    <row r="81" spans="1:5" x14ac:dyDescent="0.35">
      <c r="A81" s="5">
        <v>44382</v>
      </c>
      <c r="B81" s="7">
        <v>2.0122000000000001E-2</v>
      </c>
      <c r="C81" s="7">
        <v>-3.1367840745293002E-2</v>
      </c>
      <c r="D81" s="6">
        <f t="shared" ref="D81:E96" si="37">AVERAGE(B78:B81)</f>
        <v>4.5043E-2</v>
      </c>
      <c r="E81" s="6">
        <f t="shared" si="37"/>
        <v>-1.1576983189750293E-2</v>
      </c>
    </row>
    <row r="82" spans="1:5" x14ac:dyDescent="0.35">
      <c r="A82" s="5">
        <v>44389</v>
      </c>
      <c r="B82" s="7">
        <v>5.5724000000000003E-2</v>
      </c>
      <c r="C82" s="7">
        <v>-5.8627066342522701E-3</v>
      </c>
      <c r="D82" s="6">
        <f t="shared" si="37"/>
        <v>4.04575E-2</v>
      </c>
      <c r="E82" s="6">
        <f t="shared" si="37"/>
        <v>-1.4925939988379098E-2</v>
      </c>
    </row>
    <row r="83" spans="1:5" x14ac:dyDescent="0.35">
      <c r="A83" s="5">
        <v>44396</v>
      </c>
      <c r="B83" s="7">
        <v>5.0429000000000002E-2</v>
      </c>
      <c r="C83" s="7">
        <v>-1.18678316207053E-2</v>
      </c>
      <c r="D83" s="6">
        <f t="shared" si="37"/>
        <v>4.1794999999999999E-2</v>
      </c>
      <c r="E83" s="6">
        <f t="shared" si="37"/>
        <v>-1.6615479785169619E-2</v>
      </c>
    </row>
    <row r="84" spans="1:5" x14ac:dyDescent="0.35">
      <c r="A84" s="5">
        <v>44403</v>
      </c>
      <c r="B84" s="7">
        <v>4.5816000000000003E-2</v>
      </c>
      <c r="C84" s="7">
        <v>-2.28499700161226E-2</v>
      </c>
      <c r="D84" s="6">
        <f t="shared" si="37"/>
        <v>4.3022749999999998E-2</v>
      </c>
      <c r="E84" s="6">
        <f t="shared" si="37"/>
        <v>-1.7987087254093294E-2</v>
      </c>
    </row>
    <row r="85" spans="1:5" x14ac:dyDescent="0.35">
      <c r="A85" s="5">
        <v>44410</v>
      </c>
      <c r="B85" s="7">
        <v>4.9452000000000003E-2</v>
      </c>
      <c r="C85" s="7">
        <v>-2.9369026345899499E-3</v>
      </c>
      <c r="D85" s="6">
        <f t="shared" si="37"/>
        <v>5.0355249999999997E-2</v>
      </c>
      <c r="E85" s="6">
        <f t="shared" si="37"/>
        <v>-1.087935272641753E-2</v>
      </c>
    </row>
    <row r="86" spans="1:5" x14ac:dyDescent="0.35">
      <c r="A86" s="5">
        <v>44417</v>
      </c>
      <c r="B86" s="7">
        <v>4.8778000000000002E-2</v>
      </c>
      <c r="C86" s="7">
        <v>-8.3290722016944804E-3</v>
      </c>
      <c r="D86" s="6">
        <f t="shared" si="37"/>
        <v>4.8618750000000002E-2</v>
      </c>
      <c r="E86" s="6">
        <f t="shared" si="37"/>
        <v>-1.1495944118278083E-2</v>
      </c>
    </row>
    <row r="87" spans="1:5" x14ac:dyDescent="0.35">
      <c r="A87" s="5">
        <v>44424</v>
      </c>
      <c r="B87" s="7">
        <v>5.2893999999999997E-2</v>
      </c>
      <c r="C87" s="7">
        <v>-6.6821980849550303E-3</v>
      </c>
      <c r="D87" s="6">
        <f t="shared" si="37"/>
        <v>4.9235000000000001E-2</v>
      </c>
      <c r="E87" s="6">
        <f t="shared" si="37"/>
        <v>-1.0199535734340515E-2</v>
      </c>
    </row>
    <row r="88" spans="1:5" x14ac:dyDescent="0.35">
      <c r="A88" s="5">
        <v>44431</v>
      </c>
      <c r="B88" s="7">
        <v>3.9698999999999998E-2</v>
      </c>
      <c r="C88" s="7">
        <v>4.46264301362298E-3</v>
      </c>
      <c r="D88" s="6">
        <f t="shared" si="37"/>
        <v>4.7705750000000005E-2</v>
      </c>
      <c r="E88" s="6">
        <f t="shared" si="37"/>
        <v>-3.3713824769041204E-3</v>
      </c>
    </row>
    <row r="89" spans="1:5" x14ac:dyDescent="0.35">
      <c r="A89" s="5">
        <v>44438</v>
      </c>
      <c r="B89" s="7">
        <v>6.4128000000000004E-2</v>
      </c>
      <c r="C89" s="7">
        <v>-2.1303081949260402E-3</v>
      </c>
      <c r="D89" s="6">
        <f t="shared" si="37"/>
        <v>5.1374749999999997E-2</v>
      </c>
      <c r="E89" s="6">
        <f t="shared" si="37"/>
        <v>-3.1697338669881424E-3</v>
      </c>
    </row>
    <row r="90" spans="1:5" x14ac:dyDescent="0.35">
      <c r="A90" s="5">
        <v>44445</v>
      </c>
      <c r="B90" s="7">
        <v>4.4524000000000001E-2</v>
      </c>
      <c r="C90" s="7">
        <v>-1.41463286725836E-2</v>
      </c>
      <c r="D90" s="6">
        <f t="shared" si="37"/>
        <v>5.0311250000000002E-2</v>
      </c>
      <c r="E90" s="6">
        <f t="shared" si="37"/>
        <v>-4.6240479847104226E-3</v>
      </c>
    </row>
    <row r="91" spans="1:5" x14ac:dyDescent="0.35">
      <c r="A91" s="5">
        <v>44452</v>
      </c>
      <c r="B91" s="7">
        <v>2.9877000000000001E-2</v>
      </c>
      <c r="C91" s="7">
        <v>-2.69140341079772E-2</v>
      </c>
      <c r="D91" s="6">
        <f t="shared" si="37"/>
        <v>4.4556999999999999E-2</v>
      </c>
      <c r="E91" s="6">
        <f t="shared" si="37"/>
        <v>-9.6820069904659644E-3</v>
      </c>
    </row>
    <row r="92" spans="1:5" x14ac:dyDescent="0.35">
      <c r="A92" s="5">
        <v>44459</v>
      </c>
      <c r="B92" s="7">
        <v>3.8844999999999998E-2</v>
      </c>
      <c r="C92" s="7">
        <v>-2.11387877069849E-2</v>
      </c>
      <c r="D92" s="6">
        <f t="shared" si="37"/>
        <v>4.4343500000000001E-2</v>
      </c>
      <c r="E92" s="6">
        <f t="shared" si="37"/>
        <v>-1.6082364670617938E-2</v>
      </c>
    </row>
    <row r="93" spans="1:5" x14ac:dyDescent="0.35">
      <c r="A93" s="5">
        <v>44466</v>
      </c>
      <c r="B93" s="7">
        <v>5.7049999999999997E-2</v>
      </c>
      <c r="C93" s="7">
        <v>-1.3486572010402299E-2</v>
      </c>
      <c r="D93" s="6">
        <f t="shared" si="37"/>
        <v>4.2573999999999994E-2</v>
      </c>
      <c r="E93" s="6">
        <f t="shared" si="37"/>
        <v>-1.8921430624487E-2</v>
      </c>
    </row>
    <row r="94" spans="1:5" x14ac:dyDescent="0.35">
      <c r="A94" s="5">
        <v>44473</v>
      </c>
      <c r="B94" s="7">
        <v>7.5452000000000005E-2</v>
      </c>
      <c r="C94" s="7">
        <v>-9.8165826701306098E-3</v>
      </c>
      <c r="D94" s="6">
        <f t="shared" si="37"/>
        <v>5.0306000000000003E-2</v>
      </c>
      <c r="E94" s="6">
        <f t="shared" si="37"/>
        <v>-1.7838994123873752E-2</v>
      </c>
    </row>
    <row r="95" spans="1:5" x14ac:dyDescent="0.35">
      <c r="A95" s="5">
        <v>44480</v>
      </c>
      <c r="B95" s="7">
        <v>7.0347000000000007E-2</v>
      </c>
      <c r="C95" s="7">
        <v>-9.7515437833123799E-3</v>
      </c>
      <c r="D95" s="6">
        <f t="shared" si="37"/>
        <v>6.0423500000000005E-2</v>
      </c>
      <c r="E95" s="6">
        <f t="shared" si="37"/>
        <v>-1.3548371542707547E-2</v>
      </c>
    </row>
    <row r="96" spans="1:5" x14ac:dyDescent="0.35">
      <c r="A96" s="5">
        <v>44487</v>
      </c>
      <c r="B96" s="7">
        <v>7.3897000000000004E-2</v>
      </c>
      <c r="C96" s="7">
        <v>-1.25152658306656E-2</v>
      </c>
      <c r="D96" s="6">
        <f t="shared" si="37"/>
        <v>6.9186499999999998E-2</v>
      </c>
      <c r="E96" s="6">
        <f t="shared" si="37"/>
        <v>-1.1392491073627723E-2</v>
      </c>
    </row>
    <row r="97" spans="1:5" x14ac:dyDescent="0.35">
      <c r="A97" s="5">
        <v>44494</v>
      </c>
      <c r="B97" s="7">
        <v>6.3774999999999998E-2</v>
      </c>
      <c r="C97" s="7">
        <v>-2.4460616534938098E-2</v>
      </c>
      <c r="D97" s="6">
        <f t="shared" ref="D97:E112" si="38">AVERAGE(B94:B97)</f>
        <v>7.0867750000000007E-2</v>
      </c>
      <c r="E97" s="6">
        <f t="shared" si="38"/>
        <v>-1.4136002204761671E-2</v>
      </c>
    </row>
    <row r="98" spans="1:5" x14ac:dyDescent="0.35">
      <c r="A98" s="5">
        <v>44501</v>
      </c>
      <c r="B98" s="7">
        <v>9.7601999999999994E-2</v>
      </c>
      <c r="C98" s="7">
        <v>-1.7551656552834399E-2</v>
      </c>
      <c r="D98" s="6">
        <f t="shared" si="38"/>
        <v>7.6405250000000008E-2</v>
      </c>
      <c r="E98" s="6">
        <f t="shared" si="38"/>
        <v>-1.606977067543762E-2</v>
      </c>
    </row>
    <row r="99" spans="1:5" x14ac:dyDescent="0.35">
      <c r="A99" s="5">
        <v>44508</v>
      </c>
      <c r="B99" s="7">
        <v>4.6087000000000003E-2</v>
      </c>
      <c r="C99" s="7">
        <v>-3.9213266985419201E-2</v>
      </c>
      <c r="D99" s="6">
        <f t="shared" si="38"/>
        <v>7.0340250000000007E-2</v>
      </c>
      <c r="E99" s="6">
        <f t="shared" si="38"/>
        <v>-2.3435201475964326E-2</v>
      </c>
    </row>
    <row r="100" spans="1:5" x14ac:dyDescent="0.35">
      <c r="A100" s="5">
        <v>44515</v>
      </c>
      <c r="B100" s="7">
        <v>4.1627999999999998E-2</v>
      </c>
      <c r="C100" s="7">
        <v>-4.24201737034492E-2</v>
      </c>
      <c r="D100" s="6">
        <f t="shared" si="38"/>
        <v>6.2272999999999995E-2</v>
      </c>
      <c r="E100" s="6">
        <f t="shared" si="38"/>
        <v>-3.0911428444160227E-2</v>
      </c>
    </row>
    <row r="101" spans="1:5" x14ac:dyDescent="0.35">
      <c r="A101" s="5">
        <v>44522</v>
      </c>
      <c r="B101" s="7">
        <v>3.0027000000000002E-2</v>
      </c>
      <c r="C101" s="7">
        <v>-3.6399366514262801E-2</v>
      </c>
      <c r="D101" s="6">
        <f t="shared" si="38"/>
        <v>5.3836000000000002E-2</v>
      </c>
      <c r="E101" s="6">
        <f t="shared" si="38"/>
        <v>-3.3896115938991403E-2</v>
      </c>
    </row>
    <row r="102" spans="1:5" x14ac:dyDescent="0.35">
      <c r="A102" s="5">
        <v>44529</v>
      </c>
      <c r="B102" s="7">
        <v>7.3330000000000006E-2</v>
      </c>
      <c r="C102" s="7">
        <v>-1.85675267895762E-2</v>
      </c>
      <c r="D102" s="6">
        <f t="shared" si="38"/>
        <v>4.7768000000000005E-2</v>
      </c>
      <c r="E102" s="6">
        <f t="shared" si="38"/>
        <v>-3.4150083498176852E-2</v>
      </c>
    </row>
    <row r="103" spans="1:5" x14ac:dyDescent="0.35">
      <c r="A103" s="5">
        <v>44536</v>
      </c>
      <c r="B103" s="7">
        <v>3.4976E-2</v>
      </c>
      <c r="C103" s="7">
        <v>-4.4509658746012502E-2</v>
      </c>
      <c r="D103" s="6">
        <f t="shared" si="38"/>
        <v>4.4990250000000002E-2</v>
      </c>
      <c r="E103" s="6">
        <f t="shared" si="38"/>
        <v>-3.5474181438325175E-2</v>
      </c>
    </row>
    <row r="104" spans="1:5" x14ac:dyDescent="0.35">
      <c r="A104" s="5">
        <v>44543</v>
      </c>
      <c r="B104" s="7">
        <v>4.8788999999999999E-2</v>
      </c>
      <c r="C104" s="7">
        <v>-3.1510811669858398E-2</v>
      </c>
      <c r="D104" s="6">
        <f t="shared" si="38"/>
        <v>4.6780500000000003E-2</v>
      </c>
      <c r="E104" s="6">
        <f t="shared" si="38"/>
        <v>-3.2746840929927475E-2</v>
      </c>
    </row>
    <row r="105" spans="1:5" x14ac:dyDescent="0.35">
      <c r="A105" s="5">
        <v>44550</v>
      </c>
      <c r="B105" s="7">
        <v>0.203571</v>
      </c>
      <c r="C105" s="7">
        <v>7.1888395356059606E-2</v>
      </c>
      <c r="D105" s="6">
        <f t="shared" si="38"/>
        <v>9.0166500000000011E-2</v>
      </c>
      <c r="E105" s="6">
        <f t="shared" si="38"/>
        <v>-5.6749004623468761E-3</v>
      </c>
    </row>
    <row r="106" spans="1:5" x14ac:dyDescent="0.35">
      <c r="A106" s="5">
        <v>44557</v>
      </c>
      <c r="B106" s="7">
        <v>0.17893000000000001</v>
      </c>
      <c r="C106" s="7">
        <v>5.9420594389791297E-2</v>
      </c>
      <c r="D106" s="6">
        <f t="shared" si="38"/>
        <v>0.11656650000000002</v>
      </c>
      <c r="E106" s="6">
        <f t="shared" si="38"/>
        <v>1.3822129832495001E-2</v>
      </c>
    </row>
    <row r="107" spans="1:5" x14ac:dyDescent="0.35">
      <c r="A107" s="5">
        <v>44564</v>
      </c>
      <c r="B107" s="7">
        <v>8.6069000000000007E-2</v>
      </c>
      <c r="C107" s="7">
        <v>-1.0707890774001E-2</v>
      </c>
      <c r="D107" s="6">
        <f t="shared" si="38"/>
        <v>0.12933975000000003</v>
      </c>
      <c r="E107" s="6">
        <f t="shared" si="38"/>
        <v>2.2272571825497876E-2</v>
      </c>
    </row>
    <row r="108" spans="1:5" x14ac:dyDescent="0.35">
      <c r="A108" s="5">
        <v>44571</v>
      </c>
      <c r="B108" s="7">
        <v>0.163576</v>
      </c>
      <c r="C108" s="7">
        <v>6.6634791286666703E-2</v>
      </c>
      <c r="D108" s="6">
        <f t="shared" si="38"/>
        <v>0.1580365</v>
      </c>
      <c r="E108" s="6">
        <f t="shared" si="38"/>
        <v>4.6808972564629153E-2</v>
      </c>
    </row>
    <row r="109" spans="1:5" x14ac:dyDescent="0.35">
      <c r="A109" s="5">
        <v>44578</v>
      </c>
      <c r="B109" s="7">
        <v>0.148366</v>
      </c>
      <c r="C109" s="7">
        <v>3.3027653778017002E-2</v>
      </c>
      <c r="D109" s="6">
        <f t="shared" si="38"/>
        <v>0.14423524999999998</v>
      </c>
      <c r="E109" s="6">
        <f t="shared" si="38"/>
        <v>3.7093787170118499E-2</v>
      </c>
    </row>
    <row r="110" spans="1:5" x14ac:dyDescent="0.35">
      <c r="A110" s="5">
        <v>44585</v>
      </c>
      <c r="B110" s="7">
        <v>0.12967400000000001</v>
      </c>
      <c r="C110" s="7">
        <v>5.8739562698462401E-2</v>
      </c>
      <c r="D110" s="6">
        <f t="shared" si="38"/>
        <v>0.13192124999999999</v>
      </c>
      <c r="E110" s="6">
        <f t="shared" si="38"/>
        <v>3.6923529247286278E-2</v>
      </c>
    </row>
    <row r="111" spans="1:5" x14ac:dyDescent="0.35">
      <c r="A111" s="5">
        <v>44592</v>
      </c>
      <c r="B111" s="7">
        <v>0.168321</v>
      </c>
      <c r="C111" s="7">
        <v>5.2196079102442602E-2</v>
      </c>
      <c r="D111" s="6">
        <f t="shared" si="38"/>
        <v>0.15248424999999999</v>
      </c>
      <c r="E111" s="6">
        <f t="shared" si="38"/>
        <v>5.2649521716397182E-2</v>
      </c>
    </row>
    <row r="112" spans="1:5" x14ac:dyDescent="0.35">
      <c r="A112" s="5">
        <v>44599</v>
      </c>
      <c r="B112" s="7">
        <v>7.0832000000000006E-2</v>
      </c>
      <c r="C112" s="7">
        <v>5.0514528606318502E-3</v>
      </c>
      <c r="D112" s="6">
        <f t="shared" si="38"/>
        <v>0.12929825</v>
      </c>
      <c r="E112" s="6">
        <f t="shared" si="38"/>
        <v>3.7253687109888467E-2</v>
      </c>
    </row>
    <row r="113" spans="1:5" x14ac:dyDescent="0.35">
      <c r="A113" s="5">
        <v>44606</v>
      </c>
      <c r="B113" s="7">
        <v>8.7222999999999995E-2</v>
      </c>
      <c r="C113" s="7">
        <v>-1.1943756885746599E-2</v>
      </c>
      <c r="D113" s="6">
        <f t="shared" ref="D113:E115" si="39">AVERAGE(B110:B113)</f>
        <v>0.1140125</v>
      </c>
      <c r="E113" s="6">
        <f t="shared" si="39"/>
        <v>2.6010834443947566E-2</v>
      </c>
    </row>
    <row r="114" spans="1:5" x14ac:dyDescent="0.35">
      <c r="A114" s="5">
        <v>44613</v>
      </c>
      <c r="B114" s="7">
        <v>-3.1324999999999999E-2</v>
      </c>
      <c r="C114" s="7">
        <v>-7.0657525374794306E-2</v>
      </c>
      <c r="D114" s="6">
        <f t="shared" si="39"/>
        <v>7.3762750000000002E-2</v>
      </c>
      <c r="E114" s="6">
        <f t="shared" si="39"/>
        <v>-6.3384375743666139E-3</v>
      </c>
    </row>
    <row r="115" spans="1:5" x14ac:dyDescent="0.35">
      <c r="A115" s="5">
        <v>44620</v>
      </c>
      <c r="B115" s="7">
        <v>0.103295</v>
      </c>
      <c r="C115" s="7">
        <v>7.2267034862554295E-4</v>
      </c>
      <c r="D115" s="6">
        <f t="shared" si="39"/>
        <v>5.7506250000000002E-2</v>
      </c>
      <c r="E115" s="6">
        <f t="shared" si="39"/>
        <v>-1.9206789762820878E-2</v>
      </c>
    </row>
  </sheetData>
  <sheetProtection algorithmName="SHA-512" hashValue="3enkDhD2VlljHA27eMMpm9hSBUE7n3QjQ2+4JpLjLgVwEp9D/Jikd/GHoUc7OklsPofMrTtn1ZxsMmWUCg6dMQ==" saltValue="0UdjdYBDF8/7CgNleOKN2A==" spinCount="100000" sheet="1"/>
  <protectedRanges>
    <protectedRange algorithmName="SHA-512" hashValue="7eq10kSowk6j7K3r2g0sIi6rNW/e1buA6u7DBQu/e4aAWHTjfhKelMzmdl2qt7HnzvIrSWuGmBu1s/QQPf5HNg==" saltValue="CIzkInM4T0v3XxOES/uWVQ==" spinCount="100000" sqref="V28:X29" name="CTA Link"/>
  </protectedRanges>
  <mergeCells count="1">
    <mergeCell ref="V28:X29"/>
  </mergeCells>
  <hyperlinks>
    <hyperlink ref="V28:X29" r:id="rId1" display="Request a Custom Report"/>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topLeftCell="J1" zoomScale="70" zoomScaleNormal="70" workbookViewId="0">
      <selection activeCell="E111" sqref="E111:E115"/>
    </sheetView>
  </sheetViews>
  <sheetFormatPr defaultColWidth="8.81640625" defaultRowHeight="14.5" x14ac:dyDescent="0.35"/>
  <cols>
    <col min="1" max="1" width="9.81640625" bestFit="1" customWidth="1"/>
    <col min="2" max="5" width="12.81640625" style="7" customWidth="1"/>
  </cols>
  <sheetData>
    <row r="1" spans="1:5" s="8" customFormat="1" ht="43.5" x14ac:dyDescent="0.35">
      <c r="A1" s="8" t="s">
        <v>4</v>
      </c>
      <c r="B1" s="10" t="s">
        <v>0</v>
      </c>
      <c r="C1" s="10" t="s">
        <v>1</v>
      </c>
      <c r="D1" s="10" t="s">
        <v>2</v>
      </c>
      <c r="E1" s="10" t="s">
        <v>3</v>
      </c>
    </row>
    <row r="2" spans="1:5" x14ac:dyDescent="0.35">
      <c r="A2" s="4">
        <v>43829</v>
      </c>
      <c r="B2" s="6">
        <v>-2.5503999999999999E-2</v>
      </c>
      <c r="C2" s="6">
        <v>2.78874873762083E-2</v>
      </c>
      <c r="D2" s="6"/>
      <c r="E2" s="6"/>
    </row>
    <row r="3" spans="1:5" x14ac:dyDescent="0.35">
      <c r="A3" s="4">
        <v>43836</v>
      </c>
      <c r="B3" s="6">
        <v>-4.4866999999999997E-2</v>
      </c>
      <c r="C3" s="6">
        <v>-1.25489668178161E-2</v>
      </c>
      <c r="D3" s="6"/>
      <c r="E3" s="6"/>
    </row>
    <row r="4" spans="1:5" x14ac:dyDescent="0.35">
      <c r="A4" s="4">
        <v>43843</v>
      </c>
      <c r="B4" s="6">
        <v>-4.7419999999999997E-3</v>
      </c>
      <c r="C4" s="6">
        <v>-2.4474286358707398E-2</v>
      </c>
      <c r="D4" s="6"/>
      <c r="E4" s="6"/>
    </row>
    <row r="5" spans="1:5" x14ac:dyDescent="0.35">
      <c r="A5" s="4">
        <v>43850</v>
      </c>
      <c r="B5" s="6">
        <v>1.9244000000000001E-2</v>
      </c>
      <c r="C5" s="6">
        <v>2.0645905267003099E-2</v>
      </c>
      <c r="D5" s="6">
        <f>AVERAGE(B2:B5)</f>
        <v>-1.3967249999999997E-2</v>
      </c>
      <c r="E5" s="6">
        <f>AVERAGE(C2:C5)</f>
        <v>2.8775348666719752E-3</v>
      </c>
    </row>
    <row r="6" spans="1:5" x14ac:dyDescent="0.35">
      <c r="A6" s="4">
        <v>43857</v>
      </c>
      <c r="B6" s="6">
        <v>-6.3369999999999998E-3</v>
      </c>
      <c r="C6" s="6">
        <v>4.9703351922615602E-2</v>
      </c>
      <c r="D6" s="6">
        <f t="shared" ref="D6:E21" si="0">AVERAGE(B3:B6)</f>
        <v>-9.1754999999999996E-3</v>
      </c>
      <c r="E6" s="6">
        <f t="shared" si="0"/>
        <v>8.3315010032738012E-3</v>
      </c>
    </row>
    <row r="7" spans="1:5" x14ac:dyDescent="0.35">
      <c r="A7" s="4">
        <v>43864</v>
      </c>
      <c r="B7" s="6">
        <v>4.2574000000000001E-2</v>
      </c>
      <c r="C7" s="6">
        <v>2.7497584073752201E-2</v>
      </c>
      <c r="D7" s="6">
        <f t="shared" si="0"/>
        <v>1.2684750000000002E-2</v>
      </c>
      <c r="E7" s="6">
        <f t="shared" si="0"/>
        <v>1.8343138726165876E-2</v>
      </c>
    </row>
    <row r="8" spans="1:5" x14ac:dyDescent="0.35">
      <c r="A8" s="4">
        <v>43871</v>
      </c>
      <c r="B8" s="6">
        <v>9.2371999999999996E-2</v>
      </c>
      <c r="C8" s="6">
        <v>7.7341405010144096E-2</v>
      </c>
      <c r="D8" s="6">
        <f t="shared" si="0"/>
        <v>3.6963250000000003E-2</v>
      </c>
      <c r="E8" s="6">
        <f t="shared" si="0"/>
        <v>4.3797061568378752E-2</v>
      </c>
    </row>
    <row r="9" spans="1:5" x14ac:dyDescent="0.35">
      <c r="A9" s="4">
        <v>43878</v>
      </c>
      <c r="B9" s="6">
        <v>6.1767000000000002E-2</v>
      </c>
      <c r="C9" s="6">
        <v>4.5584640438093203E-2</v>
      </c>
      <c r="D9" s="6">
        <f t="shared" si="0"/>
        <v>4.7593999999999997E-2</v>
      </c>
      <c r="E9" s="6">
        <f>AVERAGE(C6:C9)</f>
        <v>5.0031745361151278E-2</v>
      </c>
    </row>
    <row r="10" spans="1:5" x14ac:dyDescent="0.35">
      <c r="A10" s="4">
        <v>43885</v>
      </c>
      <c r="B10" s="6">
        <v>1.0529999999999999E-2</v>
      </c>
      <c r="C10" s="6">
        <v>3.8298989265406203E-2</v>
      </c>
      <c r="D10" s="6">
        <f t="shared" si="0"/>
        <v>5.181075000000001E-2</v>
      </c>
      <c r="E10" s="6">
        <f t="shared" si="0"/>
        <v>4.7180654696848928E-2</v>
      </c>
    </row>
    <row r="11" spans="1:5" x14ac:dyDescent="0.35">
      <c r="A11" s="4">
        <v>43892</v>
      </c>
      <c r="B11" s="6">
        <v>-2.1774000000000002E-2</v>
      </c>
      <c r="C11" s="6">
        <v>4.6263240399765301E-2</v>
      </c>
      <c r="D11" s="6">
        <f t="shared" si="0"/>
        <v>3.5723749999999999E-2</v>
      </c>
      <c r="E11" s="6">
        <f t="shared" si="0"/>
        <v>5.1872068778352196E-2</v>
      </c>
    </row>
    <row r="12" spans="1:5" x14ac:dyDescent="0.35">
      <c r="A12" s="4">
        <v>43899</v>
      </c>
      <c r="B12" s="6">
        <v>-0.234677</v>
      </c>
      <c r="C12" s="6">
        <v>-0.10718643945557001</v>
      </c>
      <c r="D12" s="6">
        <f t="shared" si="0"/>
        <v>-4.6038499999999996E-2</v>
      </c>
      <c r="E12" s="6">
        <f t="shared" si="0"/>
        <v>5.7401076619236734E-3</v>
      </c>
    </row>
    <row r="13" spans="1:5" x14ac:dyDescent="0.35">
      <c r="A13" s="4">
        <v>43906</v>
      </c>
      <c r="B13" s="6">
        <v>-0.66541499999999998</v>
      </c>
      <c r="C13" s="6">
        <v>-0.52501677543927405</v>
      </c>
      <c r="D13" s="6">
        <f t="shared" si="0"/>
        <v>-0.22783399999999998</v>
      </c>
      <c r="E13" s="6">
        <f t="shared" si="0"/>
        <v>-0.13691024630741813</v>
      </c>
    </row>
    <row r="14" spans="1:5" x14ac:dyDescent="0.35">
      <c r="A14" s="4">
        <v>43913</v>
      </c>
      <c r="B14" s="6">
        <v>-0.77710299999999999</v>
      </c>
      <c r="C14" s="6">
        <v>-0.672234069468853</v>
      </c>
      <c r="D14" s="6">
        <f t="shared" si="0"/>
        <v>-0.42474224999999999</v>
      </c>
      <c r="E14" s="6">
        <f t="shared" si="0"/>
        <v>-0.31454351099098293</v>
      </c>
    </row>
    <row r="15" spans="1:5" x14ac:dyDescent="0.35">
      <c r="A15" s="4">
        <v>43920</v>
      </c>
      <c r="B15" s="6">
        <v>-0.75052300000000005</v>
      </c>
      <c r="C15" s="6">
        <v>-0.65376480712857599</v>
      </c>
      <c r="D15" s="6">
        <f t="shared" si="0"/>
        <v>-0.60692950000000001</v>
      </c>
      <c r="E15" s="6">
        <f t="shared" si="0"/>
        <v>-0.48955052287306827</v>
      </c>
    </row>
    <row r="16" spans="1:5" x14ac:dyDescent="0.35">
      <c r="A16" s="4">
        <v>43927</v>
      </c>
      <c r="B16" s="6">
        <v>-0.92241099999999998</v>
      </c>
      <c r="C16" s="6">
        <v>-0.88732652022009895</v>
      </c>
      <c r="D16" s="6">
        <f t="shared" si="0"/>
        <v>-0.77886299999999997</v>
      </c>
      <c r="E16" s="6">
        <f t="shared" si="0"/>
        <v>-0.6845855430642005</v>
      </c>
    </row>
    <row r="17" spans="1:24" x14ac:dyDescent="0.35">
      <c r="A17" s="4">
        <v>43934</v>
      </c>
      <c r="B17" s="6">
        <v>-0.712615</v>
      </c>
      <c r="C17" s="6">
        <v>-0.58332798245189899</v>
      </c>
      <c r="D17" s="6">
        <f t="shared" si="0"/>
        <v>-0.790663</v>
      </c>
      <c r="E17" s="6">
        <f t="shared" si="0"/>
        <v>-0.69916334481735676</v>
      </c>
    </row>
    <row r="18" spans="1:24" x14ac:dyDescent="0.35">
      <c r="A18" s="4">
        <v>43941</v>
      </c>
      <c r="B18" s="6">
        <v>-0.71105600000000002</v>
      </c>
      <c r="C18" s="6">
        <v>-0.57684164569262097</v>
      </c>
      <c r="D18" s="6">
        <f t="shared" si="0"/>
        <v>-0.77415125000000007</v>
      </c>
      <c r="E18" s="6">
        <f t="shared" si="0"/>
        <v>-0.67531523887329881</v>
      </c>
    </row>
    <row r="19" spans="1:24" x14ac:dyDescent="0.35">
      <c r="A19" s="4">
        <v>43948</v>
      </c>
      <c r="B19" s="6">
        <v>-0.69723000000000002</v>
      </c>
      <c r="C19" s="6">
        <v>-0.54719086476617096</v>
      </c>
      <c r="D19" s="6">
        <f t="shared" si="0"/>
        <v>-0.76082800000000006</v>
      </c>
      <c r="E19" s="6">
        <f t="shared" si="0"/>
        <v>-0.64867175328269755</v>
      </c>
    </row>
    <row r="20" spans="1:24" x14ac:dyDescent="0.35">
      <c r="A20" s="4">
        <v>43955</v>
      </c>
      <c r="B20" s="6">
        <v>-0.67635400000000001</v>
      </c>
      <c r="C20" s="6">
        <v>-0.51772777340291598</v>
      </c>
      <c r="D20" s="6">
        <f t="shared" si="0"/>
        <v>-0.69931374999999996</v>
      </c>
      <c r="E20" s="6">
        <f t="shared" si="0"/>
        <v>-0.55627206657840178</v>
      </c>
    </row>
    <row r="21" spans="1:24" x14ac:dyDescent="0.35">
      <c r="A21" s="4">
        <v>43962</v>
      </c>
      <c r="B21" s="6">
        <v>-0.65665799999999996</v>
      </c>
      <c r="C21" s="6">
        <v>-0.50251748289062503</v>
      </c>
      <c r="D21" s="6">
        <f t="shared" si="0"/>
        <v>-0.68532449999999989</v>
      </c>
      <c r="E21" s="6">
        <f t="shared" si="0"/>
        <v>-0.53606944168808324</v>
      </c>
    </row>
    <row r="22" spans="1:24" x14ac:dyDescent="0.35">
      <c r="A22" s="4">
        <v>43969</v>
      </c>
      <c r="B22" s="6">
        <v>-0.61900200000000005</v>
      </c>
      <c r="C22" s="6">
        <v>-0.449483986514982</v>
      </c>
      <c r="D22" s="6">
        <f t="shared" ref="D22:E37" si="1">AVERAGE(B19:B22)</f>
        <v>-0.66231100000000009</v>
      </c>
      <c r="E22" s="6">
        <f t="shared" si="1"/>
        <v>-0.50423002689367347</v>
      </c>
    </row>
    <row r="23" spans="1:24" x14ac:dyDescent="0.35">
      <c r="A23" s="4">
        <v>43976</v>
      </c>
      <c r="B23" s="6">
        <v>-0.60182999999999998</v>
      </c>
      <c r="C23" s="6">
        <v>-0.43242011071677</v>
      </c>
      <c r="D23" s="6">
        <f t="shared" si="1"/>
        <v>-0.63846100000000006</v>
      </c>
      <c r="E23" s="6">
        <f t="shared" si="1"/>
        <v>-0.47553733838132328</v>
      </c>
    </row>
    <row r="24" spans="1:24" x14ac:dyDescent="0.35">
      <c r="A24" s="4">
        <v>43983</v>
      </c>
      <c r="B24" s="6">
        <v>-0.58189599999999997</v>
      </c>
      <c r="C24" s="6">
        <v>-0.407642669524933</v>
      </c>
      <c r="D24" s="6">
        <f t="shared" si="1"/>
        <v>-0.61484649999999996</v>
      </c>
      <c r="E24" s="6">
        <f t="shared" si="1"/>
        <v>-0.44801606241182745</v>
      </c>
    </row>
    <row r="25" spans="1:24" x14ac:dyDescent="0.35">
      <c r="A25" s="4">
        <v>43990</v>
      </c>
      <c r="B25" s="6">
        <v>-0.56685399999999997</v>
      </c>
      <c r="C25" s="6">
        <v>-0.38061053386988702</v>
      </c>
      <c r="D25" s="6">
        <f t="shared" si="1"/>
        <v>-0.59239550000000007</v>
      </c>
      <c r="E25" s="6">
        <f t="shared" si="1"/>
        <v>-0.41753932515664299</v>
      </c>
    </row>
    <row r="26" spans="1:24" x14ac:dyDescent="0.35">
      <c r="A26" s="4">
        <v>43997</v>
      </c>
      <c r="B26" s="6">
        <v>-0.50375400000000004</v>
      </c>
      <c r="C26" s="6">
        <v>-0.34243617307405999</v>
      </c>
      <c r="D26" s="6">
        <f t="shared" si="1"/>
        <v>-0.56358350000000002</v>
      </c>
      <c r="E26" s="6">
        <f t="shared" si="1"/>
        <v>-0.39077737179641248</v>
      </c>
    </row>
    <row r="27" spans="1:24" ht="15" thickBot="1" x14ac:dyDescent="0.4">
      <c r="A27" s="4">
        <v>44004</v>
      </c>
      <c r="B27" s="6">
        <v>-0.47640500000000002</v>
      </c>
      <c r="C27" s="6">
        <v>-0.31634766385431501</v>
      </c>
      <c r="D27" s="6">
        <f t="shared" si="1"/>
        <v>-0.53222725000000004</v>
      </c>
      <c r="E27" s="6">
        <f t="shared" si="1"/>
        <v>-0.36175926008079873</v>
      </c>
    </row>
    <row r="28" spans="1:24" ht="15" thickTop="1" x14ac:dyDescent="0.35">
      <c r="A28" s="4">
        <v>44011</v>
      </c>
      <c r="B28" s="6">
        <v>-0.42759599999999998</v>
      </c>
      <c r="C28" s="6">
        <v>-0.26212245936560702</v>
      </c>
      <c r="D28" s="6">
        <f t="shared" si="1"/>
        <v>-0.49365225000000001</v>
      </c>
      <c r="E28" s="6">
        <f t="shared" si="1"/>
        <v>-0.32537920754096727</v>
      </c>
      <c r="V28" s="16" t="s">
        <v>10</v>
      </c>
      <c r="W28" s="17"/>
      <c r="X28" s="18"/>
    </row>
    <row r="29" spans="1:24" ht="15" thickBot="1" x14ac:dyDescent="0.4">
      <c r="A29" s="4">
        <v>44018</v>
      </c>
      <c r="B29" s="6">
        <v>-0.43492799999999998</v>
      </c>
      <c r="C29" s="6">
        <v>-0.263561140026211</v>
      </c>
      <c r="D29" s="6">
        <f t="shared" si="1"/>
        <v>-0.46067074999999996</v>
      </c>
      <c r="E29" s="6">
        <f t="shared" si="1"/>
        <v>-0.29611685908004826</v>
      </c>
      <c r="V29" s="19"/>
      <c r="W29" s="20"/>
      <c r="X29" s="21"/>
    </row>
    <row r="30" spans="1:24" ht="15" thickTop="1" x14ac:dyDescent="0.35">
      <c r="A30" s="4">
        <v>44025</v>
      </c>
      <c r="B30" s="6">
        <v>-0.40931800000000002</v>
      </c>
      <c r="C30" s="6">
        <v>-0.23368434461788101</v>
      </c>
      <c r="D30" s="6">
        <f t="shared" si="1"/>
        <v>-0.43706175000000003</v>
      </c>
      <c r="E30" s="6">
        <f t="shared" si="1"/>
        <v>-0.2689289019660035</v>
      </c>
    </row>
    <row r="31" spans="1:24" x14ac:dyDescent="0.35">
      <c r="A31" s="4">
        <v>44032</v>
      </c>
      <c r="B31" s="6">
        <v>-0.40401100000000001</v>
      </c>
      <c r="C31" s="6">
        <v>-0.226870255930991</v>
      </c>
      <c r="D31" s="6">
        <f t="shared" si="1"/>
        <v>-0.41896325000000001</v>
      </c>
      <c r="E31" s="6">
        <f t="shared" si="1"/>
        <v>-0.24655954998517252</v>
      </c>
    </row>
    <row r="32" spans="1:24" x14ac:dyDescent="0.35">
      <c r="A32" s="5">
        <v>44039</v>
      </c>
      <c r="B32" s="6">
        <v>-0.39037300000000003</v>
      </c>
      <c r="C32" s="6">
        <v>-0.21956007686221299</v>
      </c>
      <c r="D32" s="6">
        <f t="shared" si="1"/>
        <v>-0.40965750000000006</v>
      </c>
      <c r="E32" s="6">
        <f t="shared" si="1"/>
        <v>-0.235918954359324</v>
      </c>
    </row>
    <row r="33" spans="1:5" x14ac:dyDescent="0.35">
      <c r="A33" s="5">
        <v>44046</v>
      </c>
      <c r="B33" s="6">
        <v>-0.37206400000000001</v>
      </c>
      <c r="C33" s="6">
        <v>-0.21804771199131001</v>
      </c>
      <c r="D33" s="6">
        <f t="shared" si="1"/>
        <v>-0.3939415</v>
      </c>
      <c r="E33" s="6">
        <f t="shared" si="1"/>
        <v>-0.22454059735059875</v>
      </c>
    </row>
    <row r="34" spans="1:5" x14ac:dyDescent="0.35">
      <c r="A34" s="5">
        <v>44053</v>
      </c>
      <c r="B34" s="6">
        <v>-0.36832399999999998</v>
      </c>
      <c r="C34" s="6">
        <v>-0.21477844608020999</v>
      </c>
      <c r="D34" s="6">
        <f t="shared" si="1"/>
        <v>-0.38369299999999995</v>
      </c>
      <c r="E34" s="6">
        <f t="shared" si="1"/>
        <v>-0.219814122716181</v>
      </c>
    </row>
    <row r="35" spans="1:5" x14ac:dyDescent="0.35">
      <c r="A35" s="5">
        <v>44060</v>
      </c>
      <c r="B35" s="6">
        <v>-0.37132900000000002</v>
      </c>
      <c r="C35" s="6">
        <v>-0.211420682038088</v>
      </c>
      <c r="D35" s="6">
        <f t="shared" si="1"/>
        <v>-0.37552250000000004</v>
      </c>
      <c r="E35" s="6">
        <f t="shared" si="1"/>
        <v>-0.21595172924295525</v>
      </c>
    </row>
    <row r="36" spans="1:5" x14ac:dyDescent="0.35">
      <c r="A36" s="5">
        <v>44067</v>
      </c>
      <c r="B36" s="6">
        <v>-0.35982399999999998</v>
      </c>
      <c r="C36" s="6">
        <v>-0.19551909020793901</v>
      </c>
      <c r="D36" s="6">
        <f t="shared" si="1"/>
        <v>-0.36788525</v>
      </c>
      <c r="E36" s="6">
        <f t="shared" si="1"/>
        <v>-0.20994148257938675</v>
      </c>
    </row>
    <row r="37" spans="1:5" x14ac:dyDescent="0.35">
      <c r="A37" s="5">
        <v>44074</v>
      </c>
      <c r="B37" s="6">
        <v>-0.273702</v>
      </c>
      <c r="C37" s="6">
        <v>-0.116643724019346</v>
      </c>
      <c r="D37" s="6">
        <f t="shared" si="1"/>
        <v>-0.34329474999999998</v>
      </c>
      <c r="E37" s="6">
        <f t="shared" si="1"/>
        <v>-0.18459048558639574</v>
      </c>
    </row>
    <row r="38" spans="1:5" x14ac:dyDescent="0.35">
      <c r="A38" s="5">
        <v>44081</v>
      </c>
      <c r="B38" s="6">
        <v>-0.35676099999999999</v>
      </c>
      <c r="C38" s="6">
        <v>-0.20930555796606001</v>
      </c>
      <c r="D38" s="6">
        <f t="shared" ref="D38:E39" si="2">AVERAGE(B35:B38)</f>
        <v>-0.34040400000000004</v>
      </c>
      <c r="E38" s="6">
        <f t="shared" si="2"/>
        <v>-0.18322226355785826</v>
      </c>
    </row>
    <row r="39" spans="1:5" x14ac:dyDescent="0.35">
      <c r="A39" s="5">
        <v>44088</v>
      </c>
      <c r="B39" s="6">
        <v>-0.38183299999999998</v>
      </c>
      <c r="C39" s="6">
        <v>-0.21985900604963801</v>
      </c>
      <c r="D39" s="6">
        <f t="shared" si="2"/>
        <v>-0.34303</v>
      </c>
      <c r="E39" s="6">
        <f t="shared" si="2"/>
        <v>-0.18533184456074575</v>
      </c>
    </row>
    <row r="40" spans="1:5" x14ac:dyDescent="0.35">
      <c r="A40" s="5">
        <v>44095</v>
      </c>
      <c r="B40" s="7">
        <v>-0.40111999999999998</v>
      </c>
      <c r="C40" s="7">
        <v>-0.22771109718485599</v>
      </c>
      <c r="D40" s="7">
        <v>-0.353354</v>
      </c>
      <c r="E40" s="7">
        <v>-0.19337984630497501</v>
      </c>
    </row>
    <row r="41" spans="1:5" x14ac:dyDescent="0.35">
      <c r="A41" s="5">
        <v>44102</v>
      </c>
      <c r="B41" s="7">
        <v>-0.39982200000000001</v>
      </c>
      <c r="C41" s="7">
        <v>-0.213948523776847</v>
      </c>
      <c r="D41" s="7">
        <v>-0.384884</v>
      </c>
      <c r="E41" s="7">
        <v>-0.21770604624435025</v>
      </c>
    </row>
    <row r="42" spans="1:5" x14ac:dyDescent="0.35">
      <c r="A42" s="5">
        <v>44109</v>
      </c>
      <c r="B42" s="7">
        <v>-0.41177399999999997</v>
      </c>
      <c r="C42" s="7">
        <v>-0.22628695018321701</v>
      </c>
      <c r="D42" s="7">
        <v>-0.39863724999999994</v>
      </c>
      <c r="E42" s="7">
        <v>-0.2219513942986395</v>
      </c>
    </row>
    <row r="43" spans="1:5" x14ac:dyDescent="0.35">
      <c r="A43" s="5">
        <v>44116</v>
      </c>
      <c r="B43" s="7">
        <v>-0.43391999999999997</v>
      </c>
      <c r="C43" s="7">
        <v>-0.247040451969192</v>
      </c>
      <c r="D43" s="7">
        <v>-0.411659</v>
      </c>
      <c r="E43" s="7">
        <v>-0.22874675577852799</v>
      </c>
    </row>
    <row r="44" spans="1:5" x14ac:dyDescent="0.35">
      <c r="A44" s="5">
        <v>44123</v>
      </c>
      <c r="B44" s="3">
        <v>-0.434643</v>
      </c>
      <c r="C44" s="3">
        <v>-0.244236256462604</v>
      </c>
      <c r="D44" s="3">
        <f t="shared" ref="D44:E60" si="3">AVERAGE(B41:B44)</f>
        <v>-0.42003974999999993</v>
      </c>
      <c r="E44" s="3">
        <f t="shared" si="3"/>
        <v>-0.23287804559796499</v>
      </c>
    </row>
    <row r="45" spans="1:5" x14ac:dyDescent="0.35">
      <c r="A45" s="5">
        <v>44130</v>
      </c>
      <c r="B45" s="3">
        <v>-0.446019</v>
      </c>
      <c r="C45" s="3">
        <v>-0.22415084453560399</v>
      </c>
      <c r="D45" s="3">
        <f t="shared" si="3"/>
        <v>-0.43158899999999994</v>
      </c>
      <c r="E45" s="3">
        <f t="shared" si="3"/>
        <v>-0.23542862578765422</v>
      </c>
    </row>
    <row r="46" spans="1:5" x14ac:dyDescent="0.35">
      <c r="A46" s="5">
        <v>44137</v>
      </c>
      <c r="B46" s="3">
        <v>-0.45967000000000002</v>
      </c>
      <c r="C46" s="3">
        <v>-0.225056505718667</v>
      </c>
      <c r="D46" s="3">
        <f t="shared" si="3"/>
        <v>-0.44356299999999999</v>
      </c>
      <c r="E46" s="3">
        <f t="shared" si="3"/>
        <v>-0.23512101467151675</v>
      </c>
    </row>
    <row r="47" spans="1:5" x14ac:dyDescent="0.35">
      <c r="A47" s="5">
        <v>44144</v>
      </c>
      <c r="B47" s="3">
        <v>-0.46920200000000001</v>
      </c>
      <c r="C47" s="3">
        <v>-0.24273893941458699</v>
      </c>
      <c r="D47" s="3">
        <f t="shared" si="3"/>
        <v>-0.45238350000000005</v>
      </c>
      <c r="E47" s="3">
        <f t="shared" si="3"/>
        <v>-0.2340456365328655</v>
      </c>
    </row>
    <row r="48" spans="1:5" x14ac:dyDescent="0.35">
      <c r="A48" s="5">
        <v>44151</v>
      </c>
      <c r="B48" s="7">
        <v>-0.48655500000000002</v>
      </c>
      <c r="C48" s="7">
        <v>-0.29433064546082899</v>
      </c>
      <c r="D48" s="7">
        <f t="shared" si="3"/>
        <v>-0.46536149999999998</v>
      </c>
      <c r="E48" s="7">
        <f t="shared" si="3"/>
        <v>-0.24656923378242174</v>
      </c>
    </row>
    <row r="49" spans="1:5" x14ac:dyDescent="0.35">
      <c r="A49" s="5">
        <v>44158</v>
      </c>
      <c r="B49" s="7">
        <v>-0.52073400000000003</v>
      </c>
      <c r="C49" s="7">
        <v>-0.30779653040506599</v>
      </c>
      <c r="D49" s="7">
        <f t="shared" si="3"/>
        <v>-0.48404025000000001</v>
      </c>
      <c r="E49" s="7">
        <f t="shared" si="3"/>
        <v>-0.26748065524978726</v>
      </c>
    </row>
    <row r="50" spans="1:5" x14ac:dyDescent="0.35">
      <c r="A50" s="5">
        <v>44138</v>
      </c>
      <c r="B50" s="7">
        <v>-0.51668899999999995</v>
      </c>
      <c r="C50" s="7">
        <v>-0.29889977632539999</v>
      </c>
      <c r="D50" s="7">
        <f t="shared" si="3"/>
        <v>-0.49829499999999999</v>
      </c>
      <c r="E50" s="7">
        <f t="shared" si="3"/>
        <v>-0.28594147290147048</v>
      </c>
    </row>
    <row r="51" spans="1:5" x14ac:dyDescent="0.35">
      <c r="A51" s="5">
        <v>44172</v>
      </c>
      <c r="B51" s="7">
        <v>-0.53065600000000002</v>
      </c>
      <c r="C51" s="7">
        <v>-0.29734361139278898</v>
      </c>
      <c r="D51" s="7">
        <f t="shared" si="3"/>
        <v>-0.51365850000000002</v>
      </c>
      <c r="E51" s="7">
        <f t="shared" si="3"/>
        <v>-0.299592640896021</v>
      </c>
    </row>
    <row r="52" spans="1:5" x14ac:dyDescent="0.35">
      <c r="A52" s="5">
        <v>44179</v>
      </c>
      <c r="B52" s="3">
        <v>-0.53104300000000004</v>
      </c>
      <c r="C52" s="3">
        <v>-0.31137698216659498</v>
      </c>
      <c r="D52" s="3">
        <f t="shared" si="3"/>
        <v>-0.52478049999999998</v>
      </c>
      <c r="E52" s="3">
        <f t="shared" si="3"/>
        <v>-0.30385422507246251</v>
      </c>
    </row>
    <row r="53" spans="1:5" x14ac:dyDescent="0.35">
      <c r="A53" s="5">
        <v>44186</v>
      </c>
      <c r="B53" s="3">
        <v>-0.51391100000000001</v>
      </c>
      <c r="C53" s="3">
        <v>-0.27461703621963701</v>
      </c>
      <c r="D53" s="3">
        <f t="shared" si="3"/>
        <v>-0.52307474999999992</v>
      </c>
      <c r="E53" s="3">
        <f t="shared" si="3"/>
        <v>-0.29555935152610524</v>
      </c>
    </row>
    <row r="54" spans="1:5" x14ac:dyDescent="0.35">
      <c r="A54" s="5">
        <v>44193</v>
      </c>
      <c r="B54" s="3">
        <v>-0.52171800000000002</v>
      </c>
      <c r="C54" s="3">
        <v>-0.33582787497459798</v>
      </c>
      <c r="D54" s="3">
        <f t="shared" si="3"/>
        <v>-0.52433200000000002</v>
      </c>
      <c r="E54" s="3">
        <f t="shared" si="3"/>
        <v>-0.30479137618840474</v>
      </c>
    </row>
    <row r="55" spans="1:5" x14ac:dyDescent="0.35">
      <c r="A55" s="5">
        <v>44200</v>
      </c>
      <c r="B55" s="3">
        <v>-0.54846300000000003</v>
      </c>
      <c r="C55" s="3">
        <v>-0.31607085501998</v>
      </c>
      <c r="D55" s="3">
        <f t="shared" si="3"/>
        <v>-0.52878375</v>
      </c>
      <c r="E55" s="3">
        <f t="shared" si="3"/>
        <v>-0.3094731870952025</v>
      </c>
    </row>
    <row r="56" spans="1:5" x14ac:dyDescent="0.35">
      <c r="A56" s="5">
        <v>44207</v>
      </c>
      <c r="B56" s="3">
        <v>-0.59638199999999997</v>
      </c>
      <c r="C56" s="3">
        <v>-0.36049414600299501</v>
      </c>
      <c r="D56" s="3">
        <f t="shared" si="3"/>
        <v>-0.54511850000000006</v>
      </c>
      <c r="E56" s="3">
        <f t="shared" si="3"/>
        <v>-0.32175247805430252</v>
      </c>
    </row>
    <row r="57" spans="1:5" x14ac:dyDescent="0.35">
      <c r="A57" s="5">
        <v>44214</v>
      </c>
      <c r="B57" s="3">
        <v>-0.60702400000000001</v>
      </c>
      <c r="C57" s="3">
        <v>-0.386453561517139</v>
      </c>
      <c r="D57" s="3">
        <f t="shared" si="3"/>
        <v>-0.56839675000000001</v>
      </c>
      <c r="E57" s="3">
        <f t="shared" si="3"/>
        <v>-0.34971160937867796</v>
      </c>
    </row>
    <row r="58" spans="1:5" x14ac:dyDescent="0.35">
      <c r="A58" s="5">
        <v>44221</v>
      </c>
      <c r="B58" s="3">
        <v>-0.61063299999999998</v>
      </c>
      <c r="C58" s="3">
        <v>-0.37358896131513902</v>
      </c>
      <c r="D58" s="3">
        <f t="shared" si="3"/>
        <v>-0.59062550000000003</v>
      </c>
      <c r="E58" s="3">
        <f t="shared" si="3"/>
        <v>-0.35915188096381329</v>
      </c>
    </row>
    <row r="59" spans="1:5" x14ac:dyDescent="0.35">
      <c r="A59" s="5">
        <v>44228</v>
      </c>
      <c r="B59" s="3">
        <v>-0.58913000000000004</v>
      </c>
      <c r="C59" s="3">
        <v>-0.35884869616999499</v>
      </c>
      <c r="D59" s="3">
        <f t="shared" si="3"/>
        <v>-0.60079225000000003</v>
      </c>
      <c r="E59" s="3">
        <f t="shared" si="3"/>
        <v>-0.36984634125131705</v>
      </c>
    </row>
    <row r="60" spans="1:5" x14ac:dyDescent="0.35">
      <c r="A60" s="5">
        <v>44235</v>
      </c>
      <c r="B60" s="7">
        <v>-0.55333600000000005</v>
      </c>
      <c r="C60" s="7">
        <v>-0.37237621858421799</v>
      </c>
      <c r="D60" s="3">
        <f t="shared" si="3"/>
        <v>-0.59003074999999994</v>
      </c>
      <c r="E60" s="3">
        <f t="shared" si="3"/>
        <v>-0.37281685939662279</v>
      </c>
    </row>
    <row r="61" spans="1:5" x14ac:dyDescent="0.35">
      <c r="A61" s="5">
        <v>44242</v>
      </c>
      <c r="B61" s="7">
        <v>-0.51925200000000005</v>
      </c>
      <c r="C61" s="7">
        <v>-0.34776598312701701</v>
      </c>
      <c r="D61" s="3">
        <f t="shared" ref="D61:E76" si="4">AVERAGE(B58:B61)</f>
        <v>-0.56808775</v>
      </c>
      <c r="E61" s="3">
        <f t="shared" si="4"/>
        <v>-0.36314496479909225</v>
      </c>
    </row>
    <row r="62" spans="1:5" x14ac:dyDescent="0.35">
      <c r="A62" s="5">
        <v>44249</v>
      </c>
      <c r="B62" s="7">
        <v>-0.46498200000000001</v>
      </c>
      <c r="C62" s="7">
        <v>-0.31201653231027499</v>
      </c>
      <c r="D62" s="3">
        <f t="shared" si="4"/>
        <v>-0.53167500000000012</v>
      </c>
      <c r="E62" s="3">
        <f t="shared" si="4"/>
        <v>-0.34775185754787624</v>
      </c>
    </row>
    <row r="63" spans="1:5" x14ac:dyDescent="0.35">
      <c r="A63" s="5">
        <v>44256</v>
      </c>
      <c r="B63" s="7">
        <v>-0.423377</v>
      </c>
      <c r="C63" s="7">
        <v>-0.30853748123041203</v>
      </c>
      <c r="D63" s="3">
        <f t="shared" si="4"/>
        <v>-0.49023675</v>
      </c>
      <c r="E63" s="3">
        <f t="shared" si="4"/>
        <v>-0.33517405381298049</v>
      </c>
    </row>
    <row r="64" spans="1:5" x14ac:dyDescent="0.35">
      <c r="A64" s="5">
        <v>44263</v>
      </c>
      <c r="B64" s="7">
        <v>-0.29203000000000001</v>
      </c>
      <c r="C64" s="7">
        <v>-0.202547084326616</v>
      </c>
      <c r="D64" s="3">
        <f t="shared" si="4"/>
        <v>-0.42491025000000004</v>
      </c>
      <c r="E64" s="3">
        <f t="shared" si="4"/>
        <v>-0.29271677024858</v>
      </c>
    </row>
    <row r="65" spans="1:5" x14ac:dyDescent="0.35">
      <c r="A65" s="5">
        <v>44270</v>
      </c>
      <c r="B65" s="7">
        <v>0.71845800000000004</v>
      </c>
      <c r="C65" s="7">
        <v>0.51089792370797704</v>
      </c>
      <c r="D65" s="3">
        <f t="shared" si="4"/>
        <v>-0.11548274999999997</v>
      </c>
      <c r="E65" s="3">
        <f t="shared" si="4"/>
        <v>-7.8050793539831492E-2</v>
      </c>
    </row>
    <row r="66" spans="1:5" x14ac:dyDescent="0.35">
      <c r="A66" s="5">
        <v>44277</v>
      </c>
      <c r="B66" s="7">
        <v>1.5132730000000001</v>
      </c>
      <c r="C66" s="7">
        <v>1.15860585122152</v>
      </c>
      <c r="D66" s="3">
        <f t="shared" si="4"/>
        <v>0.379081</v>
      </c>
      <c r="E66" s="3">
        <f t="shared" si="4"/>
        <v>0.28960480234311725</v>
      </c>
    </row>
    <row r="67" spans="1:5" x14ac:dyDescent="0.35">
      <c r="A67" s="5">
        <v>44284</v>
      </c>
      <c r="B67" s="7">
        <v>1.2049240000000001</v>
      </c>
      <c r="C67" s="7">
        <v>0.96234361893622</v>
      </c>
      <c r="D67" s="3">
        <f t="shared" si="4"/>
        <v>0.78615625000000011</v>
      </c>
      <c r="E67" s="3">
        <f t="shared" si="4"/>
        <v>0.60732507738477526</v>
      </c>
    </row>
    <row r="68" spans="1:5" x14ac:dyDescent="0.35">
      <c r="A68" s="5">
        <v>44291</v>
      </c>
      <c r="B68" s="7">
        <v>0.97841100000000003</v>
      </c>
      <c r="C68" s="7">
        <v>0.86342835631811499</v>
      </c>
      <c r="D68" s="3">
        <f t="shared" si="4"/>
        <v>1.1037665000000001</v>
      </c>
      <c r="E68" s="3">
        <f t="shared" si="4"/>
        <v>0.87381893754595807</v>
      </c>
    </row>
    <row r="69" spans="1:5" x14ac:dyDescent="0.35">
      <c r="A69" s="5">
        <v>44298</v>
      </c>
      <c r="B69" s="7">
        <v>0.70932799999999996</v>
      </c>
      <c r="C69" s="7">
        <v>0.63347350652892598</v>
      </c>
      <c r="D69" s="3">
        <f t="shared" si="4"/>
        <v>1.1014839999999999</v>
      </c>
      <c r="E69" s="3">
        <f t="shared" si="4"/>
        <v>0.90446283325119514</v>
      </c>
    </row>
    <row r="70" spans="1:5" x14ac:dyDescent="0.35">
      <c r="A70" s="5">
        <v>44305</v>
      </c>
      <c r="B70" s="7">
        <v>0.55444400000000005</v>
      </c>
      <c r="C70" s="7">
        <v>0.51532104734675899</v>
      </c>
      <c r="D70" s="3">
        <f t="shared" si="4"/>
        <v>0.86177674999999998</v>
      </c>
      <c r="E70" s="3">
        <f t="shared" si="4"/>
        <v>0.74364163228250502</v>
      </c>
    </row>
    <row r="71" spans="1:5" x14ac:dyDescent="0.35">
      <c r="A71" s="5">
        <v>44312</v>
      </c>
      <c r="B71" s="7">
        <v>0.52166199999999996</v>
      </c>
      <c r="C71" s="7">
        <v>0.45187840969279303</v>
      </c>
      <c r="D71" s="3">
        <f t="shared" si="4"/>
        <v>0.69096125000000008</v>
      </c>
      <c r="E71" s="3">
        <f t="shared" si="4"/>
        <v>0.61602532997164827</v>
      </c>
    </row>
    <row r="72" spans="1:5" x14ac:dyDescent="0.35">
      <c r="A72" s="5">
        <v>44319</v>
      </c>
      <c r="B72" s="7">
        <v>0.44602799999999998</v>
      </c>
      <c r="C72" s="7">
        <v>0.356838062835723</v>
      </c>
      <c r="D72" s="3">
        <f t="shared" si="4"/>
        <v>0.55786550000000001</v>
      </c>
      <c r="E72" s="3">
        <f t="shared" si="4"/>
        <v>0.48937775660105026</v>
      </c>
    </row>
    <row r="73" spans="1:5" x14ac:dyDescent="0.35">
      <c r="A73" s="5">
        <v>44326</v>
      </c>
      <c r="B73" s="7">
        <v>0.35247800000000001</v>
      </c>
      <c r="C73" s="7">
        <v>0.33657673133945898</v>
      </c>
      <c r="D73" s="3">
        <f t="shared" si="4"/>
        <v>0.46865299999999999</v>
      </c>
      <c r="E73" s="3">
        <f t="shared" si="4"/>
        <v>0.41515356280368348</v>
      </c>
    </row>
    <row r="74" spans="1:5" x14ac:dyDescent="0.35">
      <c r="A74" s="5">
        <v>44333</v>
      </c>
      <c r="B74" s="7">
        <v>0.26653100000000002</v>
      </c>
      <c r="C74" s="7">
        <v>0.255089793793008</v>
      </c>
      <c r="D74" s="3">
        <f t="shared" si="4"/>
        <v>0.39667475000000002</v>
      </c>
      <c r="E74" s="3">
        <f t="shared" si="4"/>
        <v>0.35009574941524579</v>
      </c>
    </row>
    <row r="75" spans="1:5" x14ac:dyDescent="0.35">
      <c r="A75" s="5">
        <v>44340</v>
      </c>
      <c r="B75" s="7">
        <v>0.20447499999999999</v>
      </c>
      <c r="C75" s="7">
        <v>0.18436168512995299</v>
      </c>
      <c r="D75" s="3">
        <f t="shared" si="4"/>
        <v>0.31737799999999999</v>
      </c>
      <c r="E75" s="3">
        <f t="shared" si="4"/>
        <v>0.28321656827453578</v>
      </c>
    </row>
    <row r="76" spans="1:5" x14ac:dyDescent="0.35">
      <c r="A76" s="5">
        <v>44347</v>
      </c>
      <c r="B76" s="7">
        <v>0.308195</v>
      </c>
      <c r="C76" s="7">
        <v>0.23174791289895999</v>
      </c>
      <c r="D76" s="3">
        <f t="shared" si="4"/>
        <v>0.28291975000000003</v>
      </c>
      <c r="E76" s="3">
        <f t="shared" si="4"/>
        <v>0.251944030790345</v>
      </c>
    </row>
    <row r="77" spans="1:5" x14ac:dyDescent="0.35">
      <c r="A77" s="5">
        <v>44354</v>
      </c>
      <c r="B77" s="7">
        <v>0.29527700000000001</v>
      </c>
      <c r="C77" s="7">
        <v>0.19204361786177901</v>
      </c>
      <c r="D77" s="3">
        <f t="shared" ref="D77:E92" si="5">AVERAGE(B74:B77)</f>
        <v>0.26861950000000001</v>
      </c>
      <c r="E77" s="3">
        <f t="shared" si="5"/>
        <v>0.21581075242092501</v>
      </c>
    </row>
    <row r="78" spans="1:5" x14ac:dyDescent="0.35">
      <c r="A78" s="5">
        <v>44361</v>
      </c>
      <c r="B78" s="7">
        <v>0.36601</v>
      </c>
      <c r="C78" s="7">
        <v>0.17442805169249401</v>
      </c>
      <c r="D78" s="3">
        <f t="shared" si="5"/>
        <v>0.29348924999999998</v>
      </c>
      <c r="E78" s="3">
        <f t="shared" si="5"/>
        <v>0.19564531689579651</v>
      </c>
    </row>
    <row r="79" spans="1:5" x14ac:dyDescent="0.35">
      <c r="A79" s="5">
        <v>44368</v>
      </c>
      <c r="B79" s="7">
        <v>0.25023400000000001</v>
      </c>
      <c r="C79" s="7">
        <v>0.13794770286744401</v>
      </c>
      <c r="D79" s="3">
        <f t="shared" si="5"/>
        <v>0.30492900000000001</v>
      </c>
      <c r="E79" s="3">
        <f t="shared" si="5"/>
        <v>0.18404182133016928</v>
      </c>
    </row>
    <row r="80" spans="1:5" x14ac:dyDescent="0.35">
      <c r="A80" s="5">
        <v>44375</v>
      </c>
      <c r="B80" s="7">
        <v>0.29745899999999997</v>
      </c>
      <c r="C80" s="7">
        <v>0.13001693177366899</v>
      </c>
      <c r="D80" s="3">
        <f t="shared" si="5"/>
        <v>0.30224499999999999</v>
      </c>
      <c r="E80" s="3">
        <f t="shared" si="5"/>
        <v>0.1586090760488465</v>
      </c>
    </row>
    <row r="81" spans="1:5" x14ac:dyDescent="0.35">
      <c r="A81" s="5">
        <v>44382</v>
      </c>
      <c r="B81" s="7">
        <v>0.28562199999999999</v>
      </c>
      <c r="C81" s="7">
        <v>0.11275556554351</v>
      </c>
      <c r="D81" s="3">
        <f t="shared" si="5"/>
        <v>0.29983124999999999</v>
      </c>
      <c r="E81" s="3">
        <f t="shared" si="5"/>
        <v>0.13878706296927926</v>
      </c>
    </row>
    <row r="82" spans="1:5" x14ac:dyDescent="0.35">
      <c r="A82" s="5">
        <v>44389</v>
      </c>
      <c r="B82" s="7">
        <v>0.30691099999999999</v>
      </c>
      <c r="C82" s="7">
        <v>0.12514861706062799</v>
      </c>
      <c r="D82" s="3">
        <f t="shared" si="5"/>
        <v>0.28505649999999999</v>
      </c>
      <c r="E82" s="3">
        <f t="shared" si="5"/>
        <v>0.12646720431131275</v>
      </c>
    </row>
    <row r="83" spans="1:5" x14ac:dyDescent="0.35">
      <c r="A83" s="5">
        <v>44396</v>
      </c>
      <c r="B83" s="7">
        <v>0.31216100000000002</v>
      </c>
      <c r="C83" s="7">
        <v>0.11566720896561999</v>
      </c>
      <c r="D83" s="3">
        <f t="shared" si="5"/>
        <v>0.30053825000000001</v>
      </c>
      <c r="E83" s="3">
        <f t="shared" si="5"/>
        <v>0.12089708083585674</v>
      </c>
    </row>
    <row r="84" spans="1:5" x14ac:dyDescent="0.35">
      <c r="A84" s="5">
        <v>44403</v>
      </c>
      <c r="B84" s="7">
        <v>0.30112699999999998</v>
      </c>
      <c r="C84" s="7">
        <v>0.112003937664473</v>
      </c>
      <c r="D84" s="3">
        <f t="shared" si="5"/>
        <v>0.30145525000000001</v>
      </c>
      <c r="E84" s="3">
        <f t="shared" si="5"/>
        <v>0.11639383230855774</v>
      </c>
    </row>
    <row r="85" spans="1:5" x14ac:dyDescent="0.35">
      <c r="A85" s="5">
        <v>44410</v>
      </c>
      <c r="B85" s="7">
        <v>0.29969099999999999</v>
      </c>
      <c r="C85" s="7">
        <v>0.141493824334263</v>
      </c>
      <c r="D85" s="3">
        <f t="shared" si="5"/>
        <v>0.30497249999999998</v>
      </c>
      <c r="E85" s="3">
        <f t="shared" si="5"/>
        <v>0.123578397006246</v>
      </c>
    </row>
    <row r="86" spans="1:5" x14ac:dyDescent="0.35">
      <c r="A86" s="5">
        <v>44417</v>
      </c>
      <c r="B86" s="7">
        <v>0.27049400000000001</v>
      </c>
      <c r="C86" s="7">
        <v>0.10394815758041</v>
      </c>
      <c r="D86" s="3">
        <f t="shared" si="5"/>
        <v>0.29586825</v>
      </c>
      <c r="E86" s="3">
        <f t="shared" si="5"/>
        <v>0.11827828213619149</v>
      </c>
    </row>
    <row r="87" spans="1:5" x14ac:dyDescent="0.35">
      <c r="A87" s="5">
        <v>44424</v>
      </c>
      <c r="B87" s="7">
        <v>0.26426899999999998</v>
      </c>
      <c r="C87" s="7">
        <v>0.101831198420262</v>
      </c>
      <c r="D87" s="3">
        <f t="shared" si="5"/>
        <v>0.28389524999999999</v>
      </c>
      <c r="E87" s="3">
        <f t="shared" si="5"/>
        <v>0.11481927949985199</v>
      </c>
    </row>
    <row r="88" spans="1:5" x14ac:dyDescent="0.35">
      <c r="A88" s="5">
        <v>44431</v>
      </c>
      <c r="B88" s="7">
        <v>0.26705699999999999</v>
      </c>
      <c r="C88" s="7">
        <v>0.106443636289585</v>
      </c>
      <c r="D88" s="3">
        <f t="shared" si="5"/>
        <v>0.27537774999999998</v>
      </c>
      <c r="E88" s="3">
        <f t="shared" si="5"/>
        <v>0.11342920415613</v>
      </c>
    </row>
    <row r="89" spans="1:5" x14ac:dyDescent="0.35">
      <c r="A89" s="5">
        <v>44438</v>
      </c>
      <c r="B89" s="7">
        <v>0.22939599999999999</v>
      </c>
      <c r="C89" s="7">
        <v>9.0906230488127501E-2</v>
      </c>
      <c r="D89" s="3">
        <f t="shared" si="5"/>
        <v>0.25780399999999998</v>
      </c>
      <c r="E89" s="3">
        <f t="shared" si="5"/>
        <v>0.10078230569459612</v>
      </c>
    </row>
    <row r="90" spans="1:5" x14ac:dyDescent="0.35">
      <c r="A90" s="5">
        <v>44445</v>
      </c>
      <c r="B90" s="7">
        <v>0.20485700000000001</v>
      </c>
      <c r="C90" s="7">
        <v>9.0437049817239504E-2</v>
      </c>
      <c r="D90" s="3">
        <f t="shared" si="5"/>
        <v>0.24139474999999999</v>
      </c>
      <c r="E90" s="3">
        <f t="shared" si="5"/>
        <v>9.7404528753803496E-2</v>
      </c>
    </row>
    <row r="91" spans="1:5" x14ac:dyDescent="0.35">
      <c r="A91" s="5">
        <v>44452</v>
      </c>
      <c r="B91" s="7">
        <v>0.24046000000000001</v>
      </c>
      <c r="C91" s="7">
        <v>9.6047411590345202E-2</v>
      </c>
      <c r="D91" s="3">
        <f t="shared" si="5"/>
        <v>0.2354425</v>
      </c>
      <c r="E91" s="3">
        <f t="shared" si="5"/>
        <v>9.5958582046324292E-2</v>
      </c>
    </row>
    <row r="92" spans="1:5" x14ac:dyDescent="0.35">
      <c r="A92" s="5">
        <v>44459</v>
      </c>
      <c r="B92" s="7">
        <v>0.23948700000000001</v>
      </c>
      <c r="C92" s="7">
        <v>9.7963636040487301E-2</v>
      </c>
      <c r="D92" s="3">
        <f t="shared" si="5"/>
        <v>0.22855</v>
      </c>
      <c r="E92" s="3">
        <f t="shared" si="5"/>
        <v>9.3838581984049874E-2</v>
      </c>
    </row>
    <row r="93" spans="1:5" x14ac:dyDescent="0.35">
      <c r="A93" s="5">
        <v>44466</v>
      </c>
      <c r="B93" s="7">
        <v>0.31597999999999998</v>
      </c>
      <c r="C93" s="7">
        <v>0.12019072841942099</v>
      </c>
      <c r="D93" s="3">
        <f t="shared" ref="D93:E108" si="6">AVERAGE(B90:B93)</f>
        <v>0.25019599999999997</v>
      </c>
      <c r="E93" s="3">
        <f t="shared" si="6"/>
        <v>0.10115970646687325</v>
      </c>
    </row>
    <row r="94" spans="1:5" x14ac:dyDescent="0.35">
      <c r="A94" s="5">
        <v>44473</v>
      </c>
      <c r="B94" s="7">
        <v>0.36993900000000002</v>
      </c>
      <c r="C94" s="7">
        <v>0.143733838634337</v>
      </c>
      <c r="D94" s="3">
        <f t="shared" si="6"/>
        <v>0.29146650000000002</v>
      </c>
      <c r="E94" s="3">
        <f t="shared" si="6"/>
        <v>0.11448390367114761</v>
      </c>
    </row>
    <row r="95" spans="1:5" x14ac:dyDescent="0.35">
      <c r="A95" s="5">
        <v>44480</v>
      </c>
      <c r="B95" s="7">
        <v>0.41293600000000003</v>
      </c>
      <c r="C95" s="7">
        <v>0.16261470743852999</v>
      </c>
      <c r="D95" s="3">
        <f t="shared" si="6"/>
        <v>0.33458549999999998</v>
      </c>
      <c r="E95" s="3">
        <f t="shared" si="6"/>
        <v>0.13112572763319383</v>
      </c>
    </row>
    <row r="96" spans="1:5" x14ac:dyDescent="0.35">
      <c r="A96" s="5">
        <v>44487</v>
      </c>
      <c r="B96" s="7">
        <v>0.374415</v>
      </c>
      <c r="C96" s="7">
        <v>0.16961668698361099</v>
      </c>
      <c r="D96" s="3">
        <f t="shared" si="6"/>
        <v>0.36831749999999996</v>
      </c>
      <c r="E96" s="3">
        <f t="shared" si="6"/>
        <v>0.14903899036897475</v>
      </c>
    </row>
    <row r="97" spans="1:5" x14ac:dyDescent="0.35">
      <c r="A97" s="5">
        <v>44494</v>
      </c>
      <c r="B97" s="7">
        <v>0.40560400000000002</v>
      </c>
      <c r="C97" s="7">
        <v>0.163305226991598</v>
      </c>
      <c r="D97" s="3">
        <f t="shared" si="6"/>
        <v>0.3907235</v>
      </c>
      <c r="E97" s="3">
        <f t="shared" si="6"/>
        <v>0.15981761501201899</v>
      </c>
    </row>
    <row r="98" spans="1:5" x14ac:dyDescent="0.35">
      <c r="A98" s="5">
        <v>44501</v>
      </c>
      <c r="B98" s="7">
        <v>0.43930200000000003</v>
      </c>
      <c r="C98" s="7">
        <v>0.166931400798355</v>
      </c>
      <c r="D98" s="3">
        <f t="shared" si="6"/>
        <v>0.40806425000000002</v>
      </c>
      <c r="E98" s="3">
        <f t="shared" si="6"/>
        <v>0.1656170055530235</v>
      </c>
    </row>
    <row r="99" spans="1:5" x14ac:dyDescent="0.35">
      <c r="A99" s="5">
        <v>44508</v>
      </c>
      <c r="B99" s="7">
        <v>0.48742799999999997</v>
      </c>
      <c r="C99" s="7">
        <v>0.206437424356951</v>
      </c>
      <c r="D99" s="3">
        <f t="shared" si="6"/>
        <v>0.42668725000000002</v>
      </c>
      <c r="E99" s="3">
        <f t="shared" si="6"/>
        <v>0.17657268478262875</v>
      </c>
    </row>
    <row r="100" spans="1:5" x14ac:dyDescent="0.35">
      <c r="A100" s="5">
        <v>44515</v>
      </c>
      <c r="B100" s="7">
        <v>0.55378700000000003</v>
      </c>
      <c r="C100" s="7">
        <v>0.21713731936251601</v>
      </c>
      <c r="D100" s="3">
        <f t="shared" si="6"/>
        <v>0.47153024999999998</v>
      </c>
      <c r="E100" s="3">
        <f t="shared" si="6"/>
        <v>0.188452842877355</v>
      </c>
    </row>
    <row r="101" spans="1:5" x14ac:dyDescent="0.35">
      <c r="A101" s="5">
        <v>44522</v>
      </c>
      <c r="B101" s="7">
        <v>0.63581699999999997</v>
      </c>
      <c r="C101" s="7">
        <v>0.238416667303255</v>
      </c>
      <c r="D101" s="3">
        <f t="shared" si="6"/>
        <v>0.52908350000000004</v>
      </c>
      <c r="E101" s="3">
        <f t="shared" si="6"/>
        <v>0.20723070295526924</v>
      </c>
    </row>
    <row r="102" spans="1:5" x14ac:dyDescent="0.35">
      <c r="A102" s="5">
        <v>44529</v>
      </c>
      <c r="B102" s="7">
        <v>0.62258000000000002</v>
      </c>
      <c r="C102" s="7">
        <v>0.23330831726786699</v>
      </c>
      <c r="D102" s="3">
        <f t="shared" si="6"/>
        <v>0.57490300000000005</v>
      </c>
      <c r="E102" s="3">
        <f t="shared" si="6"/>
        <v>0.22382493207264725</v>
      </c>
    </row>
    <row r="103" spans="1:5" x14ac:dyDescent="0.35">
      <c r="A103" s="5">
        <v>44536</v>
      </c>
      <c r="B103" s="7">
        <v>0.60396099999999997</v>
      </c>
      <c r="C103" s="7">
        <v>0.209702081143189</v>
      </c>
      <c r="D103" s="3">
        <f t="shared" si="6"/>
        <v>0.60403625000000005</v>
      </c>
      <c r="E103" s="3">
        <f t="shared" si="6"/>
        <v>0.22464109626920675</v>
      </c>
    </row>
    <row r="104" spans="1:5" x14ac:dyDescent="0.35">
      <c r="A104" s="5">
        <v>44543</v>
      </c>
      <c r="B104" s="7">
        <v>0.573434</v>
      </c>
      <c r="C104" s="7">
        <v>0.215083949085079</v>
      </c>
      <c r="D104" s="3">
        <f t="shared" si="6"/>
        <v>0.60894800000000004</v>
      </c>
      <c r="E104" s="3">
        <f t="shared" si="6"/>
        <v>0.2241277536998475</v>
      </c>
    </row>
    <row r="105" spans="1:5" x14ac:dyDescent="0.35">
      <c r="A105" s="5">
        <v>44550</v>
      </c>
      <c r="B105" s="7">
        <v>0.52494700000000005</v>
      </c>
      <c r="C105" s="7">
        <v>0.228477045191331</v>
      </c>
      <c r="D105" s="3">
        <f t="shared" si="6"/>
        <v>0.58123049999999998</v>
      </c>
      <c r="E105" s="3">
        <f t="shared" si="6"/>
        <v>0.22164284817186647</v>
      </c>
    </row>
    <row r="106" spans="1:5" x14ac:dyDescent="0.35">
      <c r="A106" s="5">
        <v>44557</v>
      </c>
      <c r="B106" s="7">
        <v>0.45130999999999999</v>
      </c>
      <c r="C106" s="7">
        <v>0.123692310714321</v>
      </c>
      <c r="D106" s="3">
        <f t="shared" si="6"/>
        <v>0.53841300000000003</v>
      </c>
      <c r="E106" s="3">
        <f t="shared" si="6"/>
        <v>0.19423884653347998</v>
      </c>
    </row>
    <row r="107" spans="1:5" x14ac:dyDescent="0.35">
      <c r="A107" s="5">
        <v>44564</v>
      </c>
      <c r="B107" s="7">
        <v>0.28267500000000001</v>
      </c>
      <c r="C107" s="7">
        <v>1.25100888531441E-2</v>
      </c>
      <c r="D107" s="3">
        <f t="shared" si="6"/>
        <v>0.45809150000000004</v>
      </c>
      <c r="E107" s="3">
        <f t="shared" si="6"/>
        <v>0.14494084846096877</v>
      </c>
    </row>
    <row r="108" spans="1:5" x14ac:dyDescent="0.35">
      <c r="A108" s="5">
        <v>44571</v>
      </c>
      <c r="B108" s="7">
        <v>0.33305499999999999</v>
      </c>
      <c r="C108" s="7">
        <v>9.7799143569325203E-2</v>
      </c>
      <c r="D108" s="3">
        <f t="shared" si="6"/>
        <v>0.39799675000000001</v>
      </c>
      <c r="E108" s="3">
        <f t="shared" si="6"/>
        <v>0.11561964708203032</v>
      </c>
    </row>
    <row r="109" spans="1:5" x14ac:dyDescent="0.35">
      <c r="A109" s="5">
        <v>44578</v>
      </c>
      <c r="B109" s="7">
        <v>0.35699700000000001</v>
      </c>
      <c r="C109" s="7">
        <v>7.5667156007106995E-2</v>
      </c>
      <c r="D109" s="3">
        <f t="shared" ref="D109:E115" si="7">AVERAGE(B106:B109)</f>
        <v>0.35600925</v>
      </c>
      <c r="E109" s="3">
        <f t="shared" si="7"/>
        <v>7.7417174785974319E-2</v>
      </c>
    </row>
    <row r="110" spans="1:5" x14ac:dyDescent="0.35">
      <c r="A110" s="5">
        <v>44585</v>
      </c>
      <c r="B110" s="7">
        <v>0.40947600000000001</v>
      </c>
      <c r="C110" s="7">
        <v>0.131989921553955</v>
      </c>
      <c r="D110" s="3">
        <f t="shared" si="7"/>
        <v>0.34555075000000002</v>
      </c>
      <c r="E110" s="3">
        <f t="shared" si="7"/>
        <v>7.9491577495882829E-2</v>
      </c>
    </row>
    <row r="111" spans="1:5" x14ac:dyDescent="0.35">
      <c r="A111" s="5">
        <v>44592</v>
      </c>
      <c r="B111" s="7">
        <v>0.69865999999999995</v>
      </c>
      <c r="C111" s="7">
        <v>0.21525562840151799</v>
      </c>
      <c r="D111" s="3">
        <f t="shared" si="7"/>
        <v>0.44954700000000003</v>
      </c>
      <c r="E111" s="3">
        <f t="shared" si="7"/>
        <v>0.1301779623829763</v>
      </c>
    </row>
    <row r="112" spans="1:5" x14ac:dyDescent="0.35">
      <c r="A112" s="5">
        <v>44599</v>
      </c>
      <c r="B112" s="7">
        <v>0.57934099999999999</v>
      </c>
      <c r="C112" s="7">
        <v>0.228265925688553</v>
      </c>
      <c r="D112" s="3">
        <f t="shared" si="7"/>
        <v>0.51111849999999992</v>
      </c>
      <c r="E112" s="3">
        <f t="shared" si="7"/>
        <v>0.16279465791278325</v>
      </c>
    </row>
    <row r="113" spans="1:5" x14ac:dyDescent="0.35">
      <c r="A113" s="5">
        <v>44606</v>
      </c>
      <c r="B113" s="7">
        <v>0.66063899999999998</v>
      </c>
      <c r="C113" s="7">
        <v>0.196488776031915</v>
      </c>
      <c r="D113" s="3">
        <f t="shared" si="7"/>
        <v>0.58702900000000002</v>
      </c>
      <c r="E113" s="3">
        <f t="shared" si="7"/>
        <v>0.19300006291898525</v>
      </c>
    </row>
    <row r="114" spans="1:5" x14ac:dyDescent="0.35">
      <c r="A114" s="5">
        <v>44613</v>
      </c>
      <c r="B114" s="7">
        <v>0.55834099999999998</v>
      </c>
      <c r="C114" s="7">
        <v>0.13856801581497799</v>
      </c>
      <c r="D114" s="3">
        <f t="shared" si="7"/>
        <v>0.62424524999999997</v>
      </c>
      <c r="E114" s="3">
        <f t="shared" si="7"/>
        <v>0.19464458648424099</v>
      </c>
    </row>
    <row r="115" spans="1:5" x14ac:dyDescent="0.35">
      <c r="A115" s="5">
        <v>44620</v>
      </c>
      <c r="B115" s="7">
        <v>0.55421399999999998</v>
      </c>
      <c r="C115" s="7">
        <v>0.173281243563632</v>
      </c>
      <c r="D115" s="3">
        <f t="shared" si="7"/>
        <v>0.58813375000000001</v>
      </c>
      <c r="E115" s="3">
        <f t="shared" si="7"/>
        <v>0.1841509902747695</v>
      </c>
    </row>
  </sheetData>
  <sheetProtection algorithmName="SHA-512" hashValue="wIS7eSpxDKwkNBHGprPUev+/aF6qG3x15sT3tACWA81vosrmJdQKYooMKZD7rGgovWqlfKLHQ+p0s8ICUx4OIQ==" saltValue="VwBgLE2WkDyBZtRw5ECWBw==" spinCount="100000" sheet="1"/>
  <protectedRanges>
    <protectedRange algorithmName="SHA-512" hashValue="E1Y3ZI8V4gZcyVjhxp3ZF6GqtrscrJx3nr1MGV8lkyzngyaiPdXxDDSil7sxdjY7+NWRUVFsHtiw6e1OKIhYLg==" saltValue="b7gps2NUtzYm0nLjiGFE2Q==" spinCount="100000" sqref="V28:X29" name="CTA Link"/>
  </protectedRanges>
  <mergeCells count="1">
    <mergeCell ref="V28:X29"/>
  </mergeCells>
  <hyperlinks>
    <hyperlink ref="V28:X29" r:id="rId1" display="Request a Custom Report"/>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topLeftCell="L1" zoomScale="70" zoomScaleNormal="70" workbookViewId="0">
      <selection activeCell="E111" sqref="E111:E115"/>
    </sheetView>
  </sheetViews>
  <sheetFormatPr defaultColWidth="8.81640625" defaultRowHeight="14.5" x14ac:dyDescent="0.35"/>
  <cols>
    <col min="1" max="1" width="9.81640625" bestFit="1" customWidth="1"/>
    <col min="2" max="5" width="13" style="2" customWidth="1"/>
  </cols>
  <sheetData>
    <row r="1" spans="1:5" s="8" customFormat="1" ht="43.5" x14ac:dyDescent="0.35">
      <c r="A1" s="8" t="s">
        <v>4</v>
      </c>
      <c r="B1" s="10" t="s">
        <v>5</v>
      </c>
      <c r="C1" s="10" t="s">
        <v>1</v>
      </c>
      <c r="D1" s="10" t="s">
        <v>6</v>
      </c>
      <c r="E1" s="10" t="s">
        <v>3</v>
      </c>
    </row>
    <row r="2" spans="1:5" x14ac:dyDescent="0.35">
      <c r="A2" s="4">
        <v>43829</v>
      </c>
      <c r="B2" s="2">
        <v>1.4999999999999999E-2</v>
      </c>
      <c r="C2" s="2">
        <v>5.1779470320827803E-2</v>
      </c>
    </row>
    <row r="3" spans="1:5" x14ac:dyDescent="0.35">
      <c r="A3" s="4">
        <v>43836</v>
      </c>
      <c r="B3" s="2">
        <v>4.9106999999999998E-2</v>
      </c>
      <c r="C3" s="2">
        <v>3.1508830942047303E-2</v>
      </c>
    </row>
    <row r="4" spans="1:5" x14ac:dyDescent="0.35">
      <c r="A4" s="4">
        <v>43843</v>
      </c>
      <c r="B4" s="2">
        <v>3.8809999999999999E-3</v>
      </c>
      <c r="C4" s="2">
        <v>-1.1480469118318499E-2</v>
      </c>
    </row>
    <row r="5" spans="1:5" x14ac:dyDescent="0.35">
      <c r="A5" s="4">
        <v>43850</v>
      </c>
      <c r="B5" s="2">
        <v>4.2973999999999998E-2</v>
      </c>
      <c r="C5" s="2">
        <v>4.26680053490269E-2</v>
      </c>
      <c r="D5" s="2">
        <f>AVERAGE(B2:B5)</f>
        <v>2.7740499999999998E-2</v>
      </c>
      <c r="E5" s="2">
        <f>AVERAGE(C2:C5)</f>
        <v>2.8618959373395876E-2</v>
      </c>
    </row>
    <row r="6" spans="1:5" x14ac:dyDescent="0.35">
      <c r="A6" s="4">
        <v>43857</v>
      </c>
      <c r="B6" s="2">
        <v>1.4003E-2</v>
      </c>
      <c r="C6" s="2">
        <v>5.26390244378349E-2</v>
      </c>
      <c r="D6" s="2">
        <f t="shared" ref="D6:E21" si="0">AVERAGE(B3:B6)</f>
        <v>2.7491249999999998E-2</v>
      </c>
      <c r="E6" s="2">
        <f t="shared" si="0"/>
        <v>2.883384790264765E-2</v>
      </c>
    </row>
    <row r="7" spans="1:5" x14ac:dyDescent="0.35">
      <c r="A7" s="4">
        <v>43864</v>
      </c>
      <c r="B7" s="2">
        <v>9.9963999999999997E-2</v>
      </c>
      <c r="C7" s="2">
        <v>8.6639439799695905E-2</v>
      </c>
      <c r="D7" s="2">
        <f t="shared" si="0"/>
        <v>4.0205499999999998E-2</v>
      </c>
      <c r="E7" s="2">
        <f t="shared" si="0"/>
        <v>4.2616500117059801E-2</v>
      </c>
    </row>
    <row r="8" spans="1:5" x14ac:dyDescent="0.35">
      <c r="A8" s="4">
        <v>43871</v>
      </c>
      <c r="B8" s="2">
        <v>5.5308000000000003E-2</v>
      </c>
      <c r="C8" s="2">
        <v>7.2825704178144504E-2</v>
      </c>
      <c r="D8" s="2">
        <f t="shared" si="0"/>
        <v>5.3062249999999998E-2</v>
      </c>
      <c r="E8" s="2">
        <f t="shared" si="0"/>
        <v>6.3693043441175545E-2</v>
      </c>
    </row>
    <row r="9" spans="1:5" x14ac:dyDescent="0.35">
      <c r="A9" s="4">
        <v>43878</v>
      </c>
      <c r="B9" s="2">
        <v>5.1871E-2</v>
      </c>
      <c r="C9" s="2">
        <v>7.0796784552195402E-2</v>
      </c>
      <c r="D9" s="2">
        <f t="shared" si="0"/>
        <v>5.5286500000000002E-2</v>
      </c>
      <c r="E9" s="2">
        <f t="shared" si="0"/>
        <v>7.0725238241967678E-2</v>
      </c>
    </row>
    <row r="10" spans="1:5" x14ac:dyDescent="0.35">
      <c r="A10" s="4">
        <v>43885</v>
      </c>
      <c r="B10" s="2">
        <v>-3.5700000000000003E-2</v>
      </c>
      <c r="C10" s="2">
        <v>-1.5199316917709199E-2</v>
      </c>
      <c r="D10" s="2">
        <f t="shared" si="0"/>
        <v>4.2860749999999996E-2</v>
      </c>
      <c r="E10" s="2">
        <f t="shared" si="0"/>
        <v>5.3765652903081648E-2</v>
      </c>
    </row>
    <row r="11" spans="1:5" x14ac:dyDescent="0.35">
      <c r="A11" s="4">
        <v>43892</v>
      </c>
      <c r="B11" s="2">
        <v>8.1393999999999994E-2</v>
      </c>
      <c r="C11" s="2">
        <v>6.0778372754862801E-2</v>
      </c>
      <c r="D11" s="2">
        <f t="shared" si="0"/>
        <v>3.8218249999999995E-2</v>
      </c>
      <c r="E11" s="2">
        <f t="shared" si="0"/>
        <v>4.7300386141873374E-2</v>
      </c>
    </row>
    <row r="12" spans="1:5" x14ac:dyDescent="0.35">
      <c r="A12" s="4">
        <v>43899</v>
      </c>
      <c r="B12" s="2">
        <v>-8.5573999999999997E-2</v>
      </c>
      <c r="C12" s="2">
        <v>-0.109443948957301</v>
      </c>
      <c r="D12" s="2">
        <f t="shared" si="0"/>
        <v>2.9977499999999969E-3</v>
      </c>
      <c r="E12" s="2">
        <f t="shared" si="0"/>
        <v>1.732972858012001E-3</v>
      </c>
    </row>
    <row r="13" spans="1:5" x14ac:dyDescent="0.35">
      <c r="A13" s="4">
        <v>43906</v>
      </c>
      <c r="B13" s="2">
        <v>-0.25589899999999999</v>
      </c>
      <c r="C13" s="2">
        <v>-0.33810245942864903</v>
      </c>
      <c r="D13" s="2">
        <f t="shared" si="0"/>
        <v>-7.3944750000000004E-2</v>
      </c>
      <c r="E13" s="2">
        <f t="shared" si="0"/>
        <v>-0.10049183813719911</v>
      </c>
    </row>
    <row r="14" spans="1:5" x14ac:dyDescent="0.35">
      <c r="A14" s="4">
        <v>43913</v>
      </c>
      <c r="B14" s="2">
        <v>-0.40568300000000002</v>
      </c>
      <c r="C14" s="2">
        <v>-0.463083791929292</v>
      </c>
      <c r="D14" s="2">
        <f t="shared" si="0"/>
        <v>-0.16644049999999999</v>
      </c>
      <c r="E14" s="2">
        <f t="shared" si="0"/>
        <v>-0.21246295689009481</v>
      </c>
    </row>
    <row r="15" spans="1:5" x14ac:dyDescent="0.35">
      <c r="A15" s="4">
        <v>43920</v>
      </c>
      <c r="B15" s="2">
        <v>-0.33614300000000003</v>
      </c>
      <c r="C15" s="2">
        <v>-0.44403315139966398</v>
      </c>
      <c r="D15" s="2">
        <f t="shared" si="0"/>
        <v>-0.27082475</v>
      </c>
      <c r="E15" s="2">
        <f t="shared" si="0"/>
        <v>-0.33866583792872651</v>
      </c>
    </row>
    <row r="16" spans="1:5" x14ac:dyDescent="0.35">
      <c r="A16" s="4">
        <v>43927</v>
      </c>
      <c r="B16" s="2">
        <v>-0.68570699999999996</v>
      </c>
      <c r="C16" s="2">
        <v>-0.75060680129497803</v>
      </c>
      <c r="D16" s="2">
        <f t="shared" si="0"/>
        <v>-0.42085799999999995</v>
      </c>
      <c r="E16" s="2">
        <f t="shared" si="0"/>
        <v>-0.49895655101314579</v>
      </c>
    </row>
    <row r="17" spans="1:24" x14ac:dyDescent="0.35">
      <c r="A17" s="4">
        <v>43934</v>
      </c>
      <c r="B17" s="2">
        <v>-0.20144599999999999</v>
      </c>
      <c r="C17" s="2">
        <v>-0.34273312504668901</v>
      </c>
      <c r="D17" s="2">
        <f t="shared" si="0"/>
        <v>-0.40724474999999999</v>
      </c>
      <c r="E17" s="2">
        <f t="shared" si="0"/>
        <v>-0.50011421741765572</v>
      </c>
    </row>
    <row r="18" spans="1:24" x14ac:dyDescent="0.35">
      <c r="A18" s="4">
        <v>43941</v>
      </c>
      <c r="B18" s="2">
        <v>-0.35784700000000003</v>
      </c>
      <c r="C18" s="2">
        <v>-0.43929976230870998</v>
      </c>
      <c r="D18" s="2">
        <f t="shared" si="0"/>
        <v>-0.39528574999999999</v>
      </c>
      <c r="E18" s="2">
        <f t="shared" si="0"/>
        <v>-0.49416821001251027</v>
      </c>
    </row>
    <row r="19" spans="1:24" x14ac:dyDescent="0.35">
      <c r="A19" s="4">
        <v>43948</v>
      </c>
      <c r="B19" s="2">
        <v>-0.30330400000000002</v>
      </c>
      <c r="C19" s="2">
        <v>-0.39556190453988599</v>
      </c>
      <c r="D19" s="2">
        <f t="shared" si="0"/>
        <v>-0.38707600000000003</v>
      </c>
      <c r="E19" s="2">
        <f t="shared" si="0"/>
        <v>-0.48205039829756574</v>
      </c>
    </row>
    <row r="20" spans="1:24" x14ac:dyDescent="0.35">
      <c r="A20" s="4">
        <v>43955</v>
      </c>
      <c r="B20" s="2">
        <v>-0.264017</v>
      </c>
      <c r="C20" s="2">
        <v>-0.39164619533654199</v>
      </c>
      <c r="D20" s="2">
        <f t="shared" si="0"/>
        <v>-0.2816535</v>
      </c>
      <c r="E20" s="2">
        <f t="shared" si="0"/>
        <v>-0.39231024680795673</v>
      </c>
    </row>
    <row r="21" spans="1:24" x14ac:dyDescent="0.35">
      <c r="A21" s="4">
        <v>43962</v>
      </c>
      <c r="B21" s="2">
        <v>-0.22878899999999999</v>
      </c>
      <c r="C21" s="2">
        <v>-0.35220636503745201</v>
      </c>
      <c r="D21" s="2">
        <f t="shared" si="0"/>
        <v>-0.28848924999999997</v>
      </c>
      <c r="E21" s="2">
        <f t="shared" si="0"/>
        <v>-0.39467855680564751</v>
      </c>
    </row>
    <row r="22" spans="1:24" x14ac:dyDescent="0.35">
      <c r="A22" s="4">
        <v>43969</v>
      </c>
      <c r="B22" s="2">
        <v>-0.196599</v>
      </c>
      <c r="C22" s="2">
        <v>-0.33192549324272203</v>
      </c>
      <c r="D22" s="2">
        <f t="shared" ref="D22:E37" si="1">AVERAGE(B19:B22)</f>
        <v>-0.24817724999999999</v>
      </c>
      <c r="E22" s="2">
        <f t="shared" si="1"/>
        <v>-0.3678349895391505</v>
      </c>
    </row>
    <row r="23" spans="1:24" x14ac:dyDescent="0.35">
      <c r="A23" s="4">
        <v>43976</v>
      </c>
      <c r="B23" s="2">
        <v>-0.20272499999999999</v>
      </c>
      <c r="C23" s="2">
        <v>-0.32863958650851499</v>
      </c>
      <c r="D23" s="2">
        <f t="shared" si="1"/>
        <v>-0.22303249999999997</v>
      </c>
      <c r="E23" s="2">
        <f t="shared" si="1"/>
        <v>-0.35110441003130777</v>
      </c>
    </row>
    <row r="24" spans="1:24" x14ac:dyDescent="0.35">
      <c r="A24" s="4">
        <v>43983</v>
      </c>
      <c r="B24" s="2">
        <v>-0.129797</v>
      </c>
      <c r="C24" s="2">
        <v>-0.25319698775159499</v>
      </c>
      <c r="D24" s="2">
        <f t="shared" si="1"/>
        <v>-0.18947749999999997</v>
      </c>
      <c r="E24" s="2">
        <f t="shared" si="1"/>
        <v>-0.316492108135071</v>
      </c>
    </row>
    <row r="25" spans="1:24" x14ac:dyDescent="0.35">
      <c r="A25" s="4">
        <v>43990</v>
      </c>
      <c r="B25" s="2">
        <v>-0.125082</v>
      </c>
      <c r="C25" s="2">
        <v>-0.25848046889103199</v>
      </c>
      <c r="D25" s="2">
        <f t="shared" si="1"/>
        <v>-0.16355074999999999</v>
      </c>
      <c r="E25" s="2">
        <f t="shared" si="1"/>
        <v>-0.293060634098466</v>
      </c>
    </row>
    <row r="26" spans="1:24" x14ac:dyDescent="0.35">
      <c r="A26" s="4">
        <v>43997</v>
      </c>
      <c r="B26" s="2">
        <v>-7.6466000000000006E-2</v>
      </c>
      <c r="C26" s="2">
        <v>-0.17203790475522801</v>
      </c>
      <c r="D26" s="2">
        <f t="shared" si="1"/>
        <v>-0.13351750000000001</v>
      </c>
      <c r="E26" s="2">
        <f t="shared" si="1"/>
        <v>-0.25308873697659251</v>
      </c>
    </row>
    <row r="27" spans="1:24" ht="15" thickBot="1" x14ac:dyDescent="0.4">
      <c r="A27" s="4">
        <v>44004</v>
      </c>
      <c r="B27" s="2">
        <v>-0.160415</v>
      </c>
      <c r="C27" s="2">
        <v>-0.21508137976986799</v>
      </c>
      <c r="D27" s="2">
        <f t="shared" si="1"/>
        <v>-0.12293999999999999</v>
      </c>
      <c r="E27" s="2">
        <f t="shared" si="1"/>
        <v>-0.22469918529193075</v>
      </c>
    </row>
    <row r="28" spans="1:24" ht="15" thickTop="1" x14ac:dyDescent="0.35">
      <c r="A28" s="4">
        <v>44011</v>
      </c>
      <c r="B28" s="2">
        <v>-2.3230000000000001E-2</v>
      </c>
      <c r="C28" s="2">
        <v>-0.12717033608486999</v>
      </c>
      <c r="D28" s="2">
        <f t="shared" si="1"/>
        <v>-9.6298250000000002E-2</v>
      </c>
      <c r="E28" s="2">
        <f t="shared" si="1"/>
        <v>-0.19319252237524948</v>
      </c>
      <c r="V28" s="16" t="s">
        <v>10</v>
      </c>
      <c r="W28" s="17"/>
      <c r="X28" s="18"/>
    </row>
    <row r="29" spans="1:24" ht="15" thickBot="1" x14ac:dyDescent="0.4">
      <c r="A29" s="4">
        <v>44018</v>
      </c>
      <c r="B29" s="2">
        <v>-3.4889999999999997E-2</v>
      </c>
      <c r="C29" s="2">
        <v>-0.13274264295056901</v>
      </c>
      <c r="D29" s="2">
        <f t="shared" si="1"/>
        <v>-7.3750249999999989E-2</v>
      </c>
      <c r="E29" s="2">
        <f t="shared" si="1"/>
        <v>-0.16175806589013378</v>
      </c>
      <c r="V29" s="19"/>
      <c r="W29" s="20"/>
      <c r="X29" s="21"/>
    </row>
    <row r="30" spans="1:24" ht="15" thickTop="1" x14ac:dyDescent="0.35">
      <c r="A30" s="4">
        <v>44025</v>
      </c>
      <c r="B30" s="2">
        <v>-3.2894E-2</v>
      </c>
      <c r="C30" s="2">
        <v>-0.115744919943049</v>
      </c>
      <c r="D30" s="2">
        <f t="shared" si="1"/>
        <v>-6.2857250000000003E-2</v>
      </c>
      <c r="E30" s="2">
        <f t="shared" si="1"/>
        <v>-0.14768481968708902</v>
      </c>
    </row>
    <row r="31" spans="1:24" x14ac:dyDescent="0.35">
      <c r="A31" s="4">
        <v>44032</v>
      </c>
      <c r="B31" s="2">
        <v>-2.7699000000000001E-2</v>
      </c>
      <c r="C31" s="2">
        <v>-0.12905953162663</v>
      </c>
      <c r="D31" s="2">
        <f t="shared" si="1"/>
        <v>-2.967825E-2</v>
      </c>
      <c r="E31" s="2">
        <f t="shared" si="1"/>
        <v>-0.12617935765127949</v>
      </c>
    </row>
    <row r="32" spans="1:24" x14ac:dyDescent="0.35">
      <c r="A32" s="5">
        <v>44039</v>
      </c>
      <c r="B32" s="2">
        <v>-4.9728000000000001E-2</v>
      </c>
      <c r="C32" s="2">
        <v>-9.7005984638213999E-2</v>
      </c>
      <c r="D32" s="2">
        <f t="shared" si="1"/>
        <v>-3.6302750000000002E-2</v>
      </c>
      <c r="E32" s="2">
        <f t="shared" si="1"/>
        <v>-0.1186382697896155</v>
      </c>
    </row>
    <row r="33" spans="1:5" x14ac:dyDescent="0.35">
      <c r="A33" s="5">
        <v>44046</v>
      </c>
      <c r="B33" s="2">
        <v>5.2715999999999999E-2</v>
      </c>
      <c r="C33" s="2">
        <v>-4.3285976000058901E-2</v>
      </c>
      <c r="D33" s="2">
        <f t="shared" si="1"/>
        <v>-1.4401250000000001E-2</v>
      </c>
      <c r="E33" s="2">
        <f t="shared" si="1"/>
        <v>-9.6274103051987969E-2</v>
      </c>
    </row>
    <row r="34" spans="1:5" x14ac:dyDescent="0.35">
      <c r="A34" s="5">
        <v>44053</v>
      </c>
      <c r="B34" s="2">
        <v>-4.3145000000000003E-2</v>
      </c>
      <c r="C34" s="2">
        <v>-0.11341582198090901</v>
      </c>
      <c r="D34" s="2">
        <f t="shared" si="1"/>
        <v>-1.6964E-2</v>
      </c>
      <c r="E34" s="2">
        <f t="shared" si="1"/>
        <v>-9.5691828561452974E-2</v>
      </c>
    </row>
    <row r="35" spans="1:5" x14ac:dyDescent="0.35">
      <c r="A35" s="5">
        <v>44060</v>
      </c>
      <c r="B35" s="2">
        <v>-3.0027999999999999E-2</v>
      </c>
      <c r="C35" s="2">
        <v>-0.101556458620662</v>
      </c>
      <c r="D35" s="2">
        <f t="shared" si="1"/>
        <v>-1.7546249999999999E-2</v>
      </c>
      <c r="E35" s="2">
        <f t="shared" si="1"/>
        <v>-8.8816060309960976E-2</v>
      </c>
    </row>
    <row r="36" spans="1:5" x14ac:dyDescent="0.35">
      <c r="A36" s="5">
        <v>44067</v>
      </c>
      <c r="B36" s="2">
        <v>-8.5919999999999996E-2</v>
      </c>
      <c r="C36" s="2">
        <v>-0.13143358809016401</v>
      </c>
      <c r="D36" s="2">
        <f t="shared" si="1"/>
        <v>-2.659425E-2</v>
      </c>
      <c r="E36" s="2">
        <f t="shared" si="1"/>
        <v>-9.7422961172948463E-2</v>
      </c>
    </row>
    <row r="37" spans="1:5" x14ac:dyDescent="0.35">
      <c r="A37" s="5">
        <v>44074</v>
      </c>
      <c r="B37" s="2">
        <v>8.9618000000000003E-2</v>
      </c>
      <c r="C37" s="2">
        <v>4.1754516015492403E-3</v>
      </c>
      <c r="D37" s="2">
        <f t="shared" si="1"/>
        <v>-1.7368749999999995E-2</v>
      </c>
      <c r="E37" s="2">
        <f t="shared" si="1"/>
        <v>-8.5557604272546439E-2</v>
      </c>
    </row>
    <row r="38" spans="1:5" x14ac:dyDescent="0.35">
      <c r="A38" s="5">
        <v>44081</v>
      </c>
      <c r="B38" s="2">
        <v>-0.14467099999999999</v>
      </c>
      <c r="C38" s="2">
        <v>-0.169211784946945</v>
      </c>
      <c r="D38" s="2">
        <f t="shared" ref="D38:E39" si="2">AVERAGE(B35:B38)</f>
        <v>-4.2750249999999997E-2</v>
      </c>
      <c r="E38" s="2">
        <f t="shared" si="2"/>
        <v>-9.9506595014055441E-2</v>
      </c>
    </row>
    <row r="39" spans="1:5" x14ac:dyDescent="0.35">
      <c r="A39" s="5">
        <v>44088</v>
      </c>
      <c r="B39" s="2">
        <v>5.8799999999999998E-4</v>
      </c>
      <c r="C39" s="2">
        <v>-9.6645356128502793E-2</v>
      </c>
      <c r="D39" s="2">
        <f t="shared" si="2"/>
        <v>-3.5096249999999996E-2</v>
      </c>
      <c r="E39" s="2">
        <f t="shared" si="2"/>
        <v>-9.8278819391015626E-2</v>
      </c>
    </row>
    <row r="40" spans="1:5" x14ac:dyDescent="0.35">
      <c r="A40" s="5">
        <v>44095</v>
      </c>
      <c r="B40" s="2">
        <v>-4.7925000000000002E-2</v>
      </c>
      <c r="C40" s="2">
        <v>-0.10530731130683001</v>
      </c>
      <c r="D40" s="2">
        <v>-2.5597499999999999E-2</v>
      </c>
      <c r="E40" s="2">
        <v>-9.1747250195182137E-2</v>
      </c>
    </row>
    <row r="41" spans="1:5" x14ac:dyDescent="0.35">
      <c r="A41" s="5">
        <v>44102</v>
      </c>
      <c r="B41" s="2">
        <v>-2.0149999999999999E-3</v>
      </c>
      <c r="C41" s="2">
        <v>-9.4958166073496997E-2</v>
      </c>
      <c r="D41" s="2">
        <v>-4.8505749999999993E-2</v>
      </c>
      <c r="E41" s="2">
        <v>-0.1165306546139437</v>
      </c>
    </row>
    <row r="42" spans="1:5" x14ac:dyDescent="0.35">
      <c r="A42" s="5">
        <v>44109</v>
      </c>
      <c r="B42" s="2">
        <v>-2.8702999999999999E-2</v>
      </c>
      <c r="C42" s="2">
        <v>-0.11063447353228301</v>
      </c>
      <c r="D42" s="2">
        <v>-1.9513750000000003E-2</v>
      </c>
      <c r="E42" s="2">
        <v>-0.1018863267602782</v>
      </c>
    </row>
    <row r="43" spans="1:5" x14ac:dyDescent="0.35">
      <c r="A43" s="5">
        <v>44116</v>
      </c>
      <c r="B43" s="2">
        <v>-3.4214000000000001E-2</v>
      </c>
      <c r="C43" s="2">
        <v>-0.14047248819170299</v>
      </c>
      <c r="D43" s="2">
        <v>-2.8214250000000003E-2</v>
      </c>
      <c r="E43" s="2">
        <v>-0.11284310977607825</v>
      </c>
    </row>
    <row r="44" spans="1:5" x14ac:dyDescent="0.35">
      <c r="A44" s="5">
        <v>44123</v>
      </c>
      <c r="B44" s="3">
        <v>-6.0443999999999998E-2</v>
      </c>
      <c r="C44" s="3">
        <v>-0.15621917946880601</v>
      </c>
      <c r="D44" s="3">
        <f t="shared" ref="D44:E60" si="3">AVERAGE(B41:B44)</f>
        <v>-3.1343999999999997E-2</v>
      </c>
      <c r="E44" s="3">
        <f t="shared" si="3"/>
        <v>-0.12557107681657226</v>
      </c>
    </row>
    <row r="45" spans="1:5" x14ac:dyDescent="0.35">
      <c r="A45" s="5">
        <v>44130</v>
      </c>
      <c r="B45" s="3">
        <v>-1.9289000000000001E-2</v>
      </c>
      <c r="C45" s="3">
        <v>-8.2495574608903999E-2</v>
      </c>
      <c r="D45" s="3">
        <f t="shared" si="3"/>
        <v>-3.56625E-2</v>
      </c>
      <c r="E45" s="3">
        <f t="shared" si="3"/>
        <v>-0.12245542895042399</v>
      </c>
    </row>
    <row r="46" spans="1:5" x14ac:dyDescent="0.35">
      <c r="A46" s="5">
        <v>44137</v>
      </c>
      <c r="B46" s="3">
        <v>1.1183E-2</v>
      </c>
      <c r="C46" s="3">
        <v>-8.4922296732394806E-2</v>
      </c>
      <c r="D46" s="3">
        <f t="shared" si="3"/>
        <v>-2.5690999999999999E-2</v>
      </c>
      <c r="E46" s="3">
        <f t="shared" si="3"/>
        <v>-0.11602738475045196</v>
      </c>
    </row>
    <row r="47" spans="1:5" x14ac:dyDescent="0.35">
      <c r="A47" s="5">
        <v>44144</v>
      </c>
      <c r="B47" s="3">
        <v>-3.6151000000000003E-2</v>
      </c>
      <c r="C47" s="3">
        <v>-0.118872090937595</v>
      </c>
      <c r="D47" s="3">
        <f t="shared" si="3"/>
        <v>-2.6175250000000001E-2</v>
      </c>
      <c r="E47" s="3">
        <f>AVERAGE(C44:C47)</f>
        <v>-0.11062728543692495</v>
      </c>
    </row>
    <row r="48" spans="1:5" x14ac:dyDescent="0.35">
      <c r="A48" s="5">
        <v>44151</v>
      </c>
      <c r="B48" s="2">
        <v>4.9042000000000002E-2</v>
      </c>
      <c r="C48" s="2">
        <v>-7.9437190596271995E-2</v>
      </c>
      <c r="D48" s="2">
        <f t="shared" si="3"/>
        <v>1.1962499999999994E-3</v>
      </c>
      <c r="E48" s="2">
        <f t="shared" si="3"/>
        <v>-9.1431788218791443E-2</v>
      </c>
    </row>
    <row r="49" spans="1:5" x14ac:dyDescent="0.35">
      <c r="A49" s="5">
        <v>44158</v>
      </c>
      <c r="B49" s="2">
        <v>-0.109099</v>
      </c>
      <c r="C49" s="2">
        <v>-0.18010796060492201</v>
      </c>
      <c r="D49" s="2">
        <f t="shared" si="3"/>
        <v>-2.1256250000000001E-2</v>
      </c>
      <c r="E49" s="2">
        <f t="shared" si="3"/>
        <v>-0.11583488471779595</v>
      </c>
    </row>
    <row r="50" spans="1:5" x14ac:dyDescent="0.35">
      <c r="A50" s="5">
        <v>44138</v>
      </c>
      <c r="B50" s="2">
        <v>5.5820000000000002E-2</v>
      </c>
      <c r="C50" s="2">
        <v>-7.7596329186068694E-2</v>
      </c>
      <c r="D50" s="2">
        <f t="shared" si="3"/>
        <v>-1.0097E-2</v>
      </c>
      <c r="E50" s="2">
        <f t="shared" si="3"/>
        <v>-0.11400339283121443</v>
      </c>
    </row>
    <row r="51" spans="1:5" x14ac:dyDescent="0.35">
      <c r="A51" s="5">
        <v>44172</v>
      </c>
      <c r="B51" s="2">
        <v>-4.1008000000000003E-2</v>
      </c>
      <c r="C51" s="2">
        <v>-0.123909573929518</v>
      </c>
      <c r="D51" s="2">
        <f t="shared" si="3"/>
        <v>-1.131125E-2</v>
      </c>
      <c r="E51" s="2">
        <f t="shared" si="3"/>
        <v>-0.11526276357919518</v>
      </c>
    </row>
    <row r="52" spans="1:5" x14ac:dyDescent="0.35">
      <c r="A52" s="5">
        <v>44179</v>
      </c>
      <c r="B52" s="3">
        <v>-6.7196000000000006E-2</v>
      </c>
      <c r="C52" s="3">
        <v>-0.14972958918979101</v>
      </c>
      <c r="D52" s="3">
        <f t="shared" si="3"/>
        <v>-4.0370750000000004E-2</v>
      </c>
      <c r="E52" s="3">
        <f t="shared" si="3"/>
        <v>-0.13283586322757493</v>
      </c>
    </row>
    <row r="53" spans="1:5" x14ac:dyDescent="0.35">
      <c r="A53" s="5">
        <v>44186</v>
      </c>
      <c r="B53" s="3">
        <v>0.225993</v>
      </c>
      <c r="C53" s="3">
        <v>3.7412421430335498E-2</v>
      </c>
      <c r="D53" s="3">
        <f t="shared" si="3"/>
        <v>4.3402249999999996E-2</v>
      </c>
      <c r="E53" s="3">
        <f t="shared" si="3"/>
        <v>-7.8455767718760547E-2</v>
      </c>
    </row>
    <row r="54" spans="1:5" x14ac:dyDescent="0.35">
      <c r="A54" s="5">
        <v>44193</v>
      </c>
      <c r="B54" s="3">
        <v>-0.20816799999999999</v>
      </c>
      <c r="C54" s="3">
        <v>-0.26296070246243702</v>
      </c>
      <c r="D54" s="3">
        <f t="shared" si="3"/>
        <v>-2.259475E-2</v>
      </c>
      <c r="E54" s="3">
        <f t="shared" si="3"/>
        <v>-0.12479686103785265</v>
      </c>
    </row>
    <row r="55" spans="1:5" x14ac:dyDescent="0.35">
      <c r="A55" s="5">
        <v>44200</v>
      </c>
      <c r="B55" s="3">
        <v>2.8761999999999999E-2</v>
      </c>
      <c r="C55" s="3">
        <v>-9.6951769155053602E-2</v>
      </c>
      <c r="D55" s="3">
        <f t="shared" si="3"/>
        <v>-5.1522499999999997E-3</v>
      </c>
      <c r="E55" s="3">
        <f t="shared" si="3"/>
        <v>-0.11805740984423653</v>
      </c>
    </row>
    <row r="56" spans="1:5" x14ac:dyDescent="0.35">
      <c r="A56" s="5">
        <v>44207</v>
      </c>
      <c r="B56" s="3">
        <v>1.1901999999999999E-2</v>
      </c>
      <c r="C56" s="3">
        <v>-0.14437134659196499</v>
      </c>
      <c r="D56" s="3">
        <f t="shared" si="3"/>
        <v>1.462225E-2</v>
      </c>
      <c r="E56" s="3">
        <f t="shared" si="3"/>
        <v>-0.11671784919478002</v>
      </c>
    </row>
    <row r="57" spans="1:5" x14ac:dyDescent="0.35">
      <c r="A57" s="5">
        <v>44214</v>
      </c>
      <c r="B57" s="3">
        <v>-4.2777999999999997E-2</v>
      </c>
      <c r="C57" s="3">
        <v>-0.16545173880901101</v>
      </c>
      <c r="D57" s="3">
        <f t="shared" si="3"/>
        <v>-5.2570499999999992E-2</v>
      </c>
      <c r="E57" s="3">
        <f t="shared" si="3"/>
        <v>-0.16743388925461664</v>
      </c>
    </row>
    <row r="58" spans="1:5" x14ac:dyDescent="0.35">
      <c r="A58" s="5">
        <v>44221</v>
      </c>
      <c r="B58" s="3">
        <v>-3.9900999999999999E-2</v>
      </c>
      <c r="C58" s="3">
        <v>-0.19156485091165801</v>
      </c>
      <c r="D58" s="3">
        <f t="shared" si="3"/>
        <v>-1.0503749999999999E-2</v>
      </c>
      <c r="E58" s="3">
        <f t="shared" si="3"/>
        <v>-0.14958492636692189</v>
      </c>
    </row>
    <row r="59" spans="1:5" x14ac:dyDescent="0.35">
      <c r="A59" s="5">
        <v>44228</v>
      </c>
      <c r="B59" s="3">
        <v>2.2148000000000001E-2</v>
      </c>
      <c r="C59" s="3">
        <v>-0.113408118560854</v>
      </c>
      <c r="D59" s="3">
        <f t="shared" si="3"/>
        <v>-1.2157249999999998E-2</v>
      </c>
      <c r="E59" s="3">
        <f t="shared" si="3"/>
        <v>-0.153699013718372</v>
      </c>
    </row>
    <row r="60" spans="1:5" x14ac:dyDescent="0.35">
      <c r="A60" s="5">
        <v>44235</v>
      </c>
      <c r="B60" s="2">
        <v>-2.3569E-2</v>
      </c>
      <c r="C60" s="2">
        <v>-0.17593107417010601</v>
      </c>
      <c r="D60" s="3">
        <f t="shared" si="3"/>
        <v>-2.1025000000000002E-2</v>
      </c>
      <c r="E60" s="3">
        <f t="shared" si="3"/>
        <v>-0.16158894561290726</v>
      </c>
    </row>
    <row r="61" spans="1:5" x14ac:dyDescent="0.35">
      <c r="A61" s="5">
        <v>44242</v>
      </c>
      <c r="B61" s="2">
        <v>3.3604000000000002E-2</v>
      </c>
      <c r="C61" s="2">
        <v>-8.5688975180207405E-2</v>
      </c>
      <c r="D61" s="3">
        <f t="shared" ref="D61:E76" si="4">AVERAGE(B58:B61)</f>
        <v>-1.9294999999999989E-3</v>
      </c>
      <c r="E61" s="3">
        <f t="shared" si="4"/>
        <v>-0.14164825470570636</v>
      </c>
    </row>
    <row r="62" spans="1:5" x14ac:dyDescent="0.35">
      <c r="A62" s="5">
        <v>44249</v>
      </c>
      <c r="B62" s="2">
        <v>-1.3606E-2</v>
      </c>
      <c r="C62" s="2">
        <v>-8.9248624959188297E-2</v>
      </c>
      <c r="D62" s="3">
        <f t="shared" si="4"/>
        <v>4.6442500000000008E-3</v>
      </c>
      <c r="E62" s="3">
        <f t="shared" si="4"/>
        <v>-0.11606919821758892</v>
      </c>
    </row>
    <row r="63" spans="1:5" x14ac:dyDescent="0.35">
      <c r="A63" s="5">
        <v>44256</v>
      </c>
      <c r="B63" s="2">
        <v>7.4163000000000007E-2</v>
      </c>
      <c r="C63" s="2">
        <v>-3.7904259762548201E-2</v>
      </c>
      <c r="D63" s="3">
        <f t="shared" si="4"/>
        <v>1.7648000000000004E-2</v>
      </c>
      <c r="E63" s="3">
        <f t="shared" si="4"/>
        <v>-9.719323351801247E-2</v>
      </c>
    </row>
    <row r="64" spans="1:5" x14ac:dyDescent="0.35">
      <c r="A64" s="5">
        <v>44263</v>
      </c>
      <c r="B64" s="2">
        <v>5.4667E-2</v>
      </c>
      <c r="C64" s="2">
        <v>-3.2924761388404701E-2</v>
      </c>
      <c r="D64" s="3">
        <f t="shared" si="4"/>
        <v>3.7207000000000004E-2</v>
      </c>
      <c r="E64" s="3">
        <f t="shared" si="4"/>
        <v>-6.1441655322587142E-2</v>
      </c>
    </row>
    <row r="65" spans="1:5" x14ac:dyDescent="0.35">
      <c r="A65" s="5">
        <v>44270</v>
      </c>
      <c r="B65" s="2">
        <v>0.46348</v>
      </c>
      <c r="C65" s="2">
        <v>0.50845443071787799</v>
      </c>
      <c r="D65" s="3">
        <f t="shared" si="4"/>
        <v>0.144676</v>
      </c>
      <c r="E65" s="3">
        <f t="shared" si="4"/>
        <v>8.70941961519342E-2</v>
      </c>
    </row>
    <row r="66" spans="1:5" x14ac:dyDescent="0.35">
      <c r="A66" s="5">
        <v>44277</v>
      </c>
      <c r="B66" s="2">
        <v>0.58948500000000004</v>
      </c>
      <c r="C66" s="2">
        <v>0.669488394098814</v>
      </c>
      <c r="D66" s="3">
        <f t="shared" si="4"/>
        <v>0.29544875000000004</v>
      </c>
      <c r="E66" s="3">
        <f t="shared" si="4"/>
        <v>0.27677845091643477</v>
      </c>
    </row>
    <row r="67" spans="1:5" x14ac:dyDescent="0.35">
      <c r="A67" s="5">
        <v>44284</v>
      </c>
      <c r="B67" s="2">
        <v>0.43503399999999998</v>
      </c>
      <c r="C67" s="2">
        <v>0.53449744879105199</v>
      </c>
      <c r="D67" s="3">
        <f t="shared" si="4"/>
        <v>0.38566650000000002</v>
      </c>
      <c r="E67" s="3">
        <f t="shared" si="4"/>
        <v>0.41987887805483481</v>
      </c>
    </row>
    <row r="68" spans="1:5" x14ac:dyDescent="0.35">
      <c r="A68" s="5">
        <v>44291</v>
      </c>
      <c r="B68" s="2">
        <v>0.80569800000000003</v>
      </c>
      <c r="C68" s="2">
        <v>0.71101907089641803</v>
      </c>
      <c r="D68" s="3">
        <f t="shared" si="4"/>
        <v>0.57342424999999997</v>
      </c>
      <c r="E68" s="3">
        <f t="shared" si="4"/>
        <v>0.60586483612604047</v>
      </c>
    </row>
    <row r="69" spans="1:5" x14ac:dyDescent="0.35">
      <c r="A69" s="5">
        <v>44298</v>
      </c>
      <c r="B69" s="2">
        <v>0.45444299999999999</v>
      </c>
      <c r="C69" s="2">
        <v>0.49127096666361098</v>
      </c>
      <c r="D69" s="3">
        <f t="shared" si="4"/>
        <v>0.57116500000000003</v>
      </c>
      <c r="E69" s="3">
        <f t="shared" si="4"/>
        <v>0.60156897011247379</v>
      </c>
    </row>
    <row r="70" spans="1:5" x14ac:dyDescent="0.35">
      <c r="A70" s="5">
        <v>44305</v>
      </c>
      <c r="B70" s="2">
        <v>0.49760799999999999</v>
      </c>
      <c r="C70" s="2">
        <v>0.55234426706206496</v>
      </c>
      <c r="D70" s="3">
        <f t="shared" si="4"/>
        <v>0.54819574999999998</v>
      </c>
      <c r="E70" s="3">
        <f t="shared" si="4"/>
        <v>0.57228293835328647</v>
      </c>
    </row>
    <row r="71" spans="1:5" x14ac:dyDescent="0.35">
      <c r="A71" s="5">
        <v>44312</v>
      </c>
      <c r="B71" s="2">
        <v>0.368842</v>
      </c>
      <c r="C71" s="2">
        <v>0.42257086169199398</v>
      </c>
      <c r="D71" s="3">
        <f t="shared" si="4"/>
        <v>0.53164774999999997</v>
      </c>
      <c r="E71" s="3">
        <f t="shared" si="4"/>
        <v>0.54430129157852203</v>
      </c>
    </row>
    <row r="72" spans="1:5" x14ac:dyDescent="0.35">
      <c r="A72" s="5">
        <v>44319</v>
      </c>
      <c r="B72" s="2">
        <v>0.48710599999999998</v>
      </c>
      <c r="C72" s="2">
        <v>0.53595986291237097</v>
      </c>
      <c r="D72" s="3">
        <f t="shared" si="4"/>
        <v>0.45199974999999998</v>
      </c>
      <c r="E72" s="3">
        <f t="shared" si="4"/>
        <v>0.50053648958251018</v>
      </c>
    </row>
    <row r="73" spans="1:5" x14ac:dyDescent="0.35">
      <c r="A73" s="5">
        <v>44326</v>
      </c>
      <c r="B73" s="2">
        <v>0.27648800000000001</v>
      </c>
      <c r="C73" s="2">
        <v>0.33984131979493998</v>
      </c>
      <c r="D73" s="3">
        <f t="shared" si="4"/>
        <v>0.40751100000000001</v>
      </c>
      <c r="E73" s="3">
        <f t="shared" si="4"/>
        <v>0.46267907786534246</v>
      </c>
    </row>
    <row r="74" spans="1:5" x14ac:dyDescent="0.35">
      <c r="A74" s="5">
        <v>44333</v>
      </c>
      <c r="B74" s="2">
        <v>0.35549900000000001</v>
      </c>
      <c r="C74" s="2">
        <v>0.41277200171504302</v>
      </c>
      <c r="D74" s="3">
        <f t="shared" si="4"/>
        <v>0.37198375</v>
      </c>
      <c r="E74" s="3">
        <f t="shared" si="4"/>
        <v>0.42778601152858697</v>
      </c>
    </row>
    <row r="75" spans="1:5" x14ac:dyDescent="0.35">
      <c r="A75" s="5">
        <v>44340</v>
      </c>
      <c r="B75" s="2">
        <v>8.9755000000000001E-2</v>
      </c>
      <c r="C75" s="2">
        <v>0.24580109337888201</v>
      </c>
      <c r="D75" s="3">
        <f t="shared" si="4"/>
        <v>0.30221199999999998</v>
      </c>
      <c r="E75" s="3">
        <f t="shared" si="4"/>
        <v>0.38359356945030898</v>
      </c>
    </row>
    <row r="76" spans="1:5" x14ac:dyDescent="0.35">
      <c r="A76" s="5">
        <v>44347</v>
      </c>
      <c r="B76" s="2">
        <v>0.28229300000000002</v>
      </c>
      <c r="C76" s="2">
        <v>0.35998078821104901</v>
      </c>
      <c r="D76" s="3">
        <f t="shared" si="4"/>
        <v>0.25100875</v>
      </c>
      <c r="E76" s="3">
        <f t="shared" si="4"/>
        <v>0.3395988007749785</v>
      </c>
    </row>
    <row r="77" spans="1:5" x14ac:dyDescent="0.35">
      <c r="A77" s="5">
        <v>44354</v>
      </c>
      <c r="B77" s="2">
        <v>0.17762</v>
      </c>
      <c r="C77" s="2">
        <v>0.31905092146887898</v>
      </c>
      <c r="D77" s="3">
        <f t="shared" ref="D77:E92" si="5">AVERAGE(B74:B77)</f>
        <v>0.22629175000000001</v>
      </c>
      <c r="E77" s="3">
        <f t="shared" si="5"/>
        <v>0.33440120119346328</v>
      </c>
    </row>
    <row r="78" spans="1:5" x14ac:dyDescent="0.35">
      <c r="A78" s="5">
        <v>44361</v>
      </c>
      <c r="B78" s="2">
        <v>0.152027</v>
      </c>
      <c r="C78" s="2">
        <v>0.25921240638501097</v>
      </c>
      <c r="D78" s="3">
        <f t="shared" si="5"/>
        <v>0.17542375000000002</v>
      </c>
      <c r="E78" s="3">
        <f t="shared" si="5"/>
        <v>0.29601130236095524</v>
      </c>
    </row>
    <row r="79" spans="1:5" x14ac:dyDescent="0.35">
      <c r="A79" s="5">
        <v>44368</v>
      </c>
      <c r="B79" s="2">
        <v>0.10545</v>
      </c>
      <c r="C79" s="2">
        <v>0.21386400173171499</v>
      </c>
      <c r="D79" s="3">
        <f t="shared" si="5"/>
        <v>0.17934750000000002</v>
      </c>
      <c r="E79" s="3">
        <f t="shared" si="5"/>
        <v>0.28802702944916347</v>
      </c>
    </row>
    <row r="80" spans="1:5" x14ac:dyDescent="0.35">
      <c r="A80" s="5">
        <v>44375</v>
      </c>
      <c r="B80" s="2">
        <v>5.6128999999999998E-2</v>
      </c>
      <c r="C80" s="2">
        <v>0.125421549508064</v>
      </c>
      <c r="D80" s="3">
        <f t="shared" si="5"/>
        <v>0.1228065</v>
      </c>
      <c r="E80" s="3">
        <f t="shared" si="5"/>
        <v>0.22938721977341725</v>
      </c>
    </row>
    <row r="81" spans="1:5" x14ac:dyDescent="0.35">
      <c r="A81" s="5">
        <v>44382</v>
      </c>
      <c r="B81" s="2">
        <v>0.12981999999999999</v>
      </c>
      <c r="C81" s="2">
        <v>0.19887194655554</v>
      </c>
      <c r="D81" s="3">
        <f t="shared" si="5"/>
        <v>0.1108565</v>
      </c>
      <c r="E81" s="3">
        <f t="shared" si="5"/>
        <v>0.19934247604508248</v>
      </c>
    </row>
    <row r="82" spans="1:5" x14ac:dyDescent="0.35">
      <c r="A82" s="5">
        <v>44389</v>
      </c>
      <c r="B82" s="2">
        <v>0.13838700000000001</v>
      </c>
      <c r="C82" s="2">
        <v>0.15766883913754901</v>
      </c>
      <c r="D82" s="3">
        <f t="shared" si="5"/>
        <v>0.1074465</v>
      </c>
      <c r="E82" s="3">
        <f t="shared" si="5"/>
        <v>0.173956584233217</v>
      </c>
    </row>
    <row r="83" spans="1:5" x14ac:dyDescent="0.35">
      <c r="A83" s="5">
        <v>44396</v>
      </c>
      <c r="B83" s="2">
        <v>7.9416E-2</v>
      </c>
      <c r="C83" s="2">
        <v>0.14680407215588001</v>
      </c>
      <c r="D83" s="3">
        <f t="shared" si="5"/>
        <v>0.10093799999999999</v>
      </c>
      <c r="E83" s="3">
        <f t="shared" si="5"/>
        <v>0.15719160183925826</v>
      </c>
    </row>
    <row r="84" spans="1:5" x14ac:dyDescent="0.35">
      <c r="A84" s="5">
        <v>44403</v>
      </c>
      <c r="B84" s="2">
        <v>6.1282000000000003E-2</v>
      </c>
      <c r="C84" s="2">
        <v>0.10444407482358301</v>
      </c>
      <c r="D84" s="3">
        <f t="shared" si="5"/>
        <v>0.10222624999999999</v>
      </c>
      <c r="E84" s="3">
        <f t="shared" si="5"/>
        <v>0.15194723316813799</v>
      </c>
    </row>
    <row r="85" spans="1:5" x14ac:dyDescent="0.35">
      <c r="A85" s="5">
        <v>44410</v>
      </c>
      <c r="B85" s="2">
        <v>6.8213999999999997E-2</v>
      </c>
      <c r="C85" s="2">
        <v>0.13542362882082101</v>
      </c>
      <c r="D85" s="3">
        <f t="shared" si="5"/>
        <v>8.6824750000000006E-2</v>
      </c>
      <c r="E85" s="3">
        <f t="shared" si="5"/>
        <v>0.13608515373445826</v>
      </c>
    </row>
    <row r="86" spans="1:5" x14ac:dyDescent="0.35">
      <c r="A86" s="5">
        <v>44417</v>
      </c>
      <c r="B86" s="2">
        <v>6.6829E-2</v>
      </c>
      <c r="C86" s="2">
        <v>0.117977951735415</v>
      </c>
      <c r="D86" s="3">
        <f t="shared" si="5"/>
        <v>6.8935250000000003E-2</v>
      </c>
      <c r="E86" s="3">
        <f t="shared" si="5"/>
        <v>0.12616243188392476</v>
      </c>
    </row>
    <row r="87" spans="1:5" x14ac:dyDescent="0.35">
      <c r="A87" s="5">
        <v>44424</v>
      </c>
      <c r="B87" s="2">
        <v>0.105555</v>
      </c>
      <c r="C87" s="2">
        <v>0.146956611355819</v>
      </c>
      <c r="D87" s="3">
        <f t="shared" si="5"/>
        <v>7.5469999999999995E-2</v>
      </c>
      <c r="E87" s="3">
        <f t="shared" si="5"/>
        <v>0.1262005666839095</v>
      </c>
    </row>
    <row r="88" spans="1:5" x14ac:dyDescent="0.35">
      <c r="A88" s="5">
        <v>44431</v>
      </c>
      <c r="B88" s="2">
        <v>4.4367999999999998E-2</v>
      </c>
      <c r="C88" s="2">
        <v>0.11598533495541</v>
      </c>
      <c r="D88" s="3">
        <f t="shared" si="5"/>
        <v>7.1241499999999999E-2</v>
      </c>
      <c r="E88" s="3">
        <f t="shared" si="5"/>
        <v>0.12908588171686625</v>
      </c>
    </row>
    <row r="89" spans="1:5" x14ac:dyDescent="0.35">
      <c r="A89" s="5">
        <v>44438</v>
      </c>
      <c r="B89" s="2">
        <v>0.11452</v>
      </c>
      <c r="C89" s="2">
        <v>0.125833388627165</v>
      </c>
      <c r="D89" s="3">
        <f t="shared" si="5"/>
        <v>8.2817999999999989E-2</v>
      </c>
      <c r="E89" s="3">
        <f t="shared" si="5"/>
        <v>0.12668832166845223</v>
      </c>
    </row>
    <row r="90" spans="1:5" x14ac:dyDescent="0.35">
      <c r="A90" s="5">
        <v>44445</v>
      </c>
      <c r="B90" s="2">
        <v>9.7070000000000004E-2</v>
      </c>
      <c r="C90" s="2">
        <v>0.1168127135437</v>
      </c>
      <c r="D90" s="3">
        <f t="shared" si="5"/>
        <v>9.0378249999999993E-2</v>
      </c>
      <c r="E90" s="3">
        <f t="shared" si="5"/>
        <v>0.12639701212052351</v>
      </c>
    </row>
    <row r="91" spans="1:5" x14ac:dyDescent="0.35">
      <c r="A91" s="5">
        <v>44452</v>
      </c>
      <c r="B91" s="2">
        <v>9.7795000000000007E-2</v>
      </c>
      <c r="C91" s="2">
        <v>0.14521815043847999</v>
      </c>
      <c r="D91" s="3">
        <f t="shared" si="5"/>
        <v>8.843825000000001E-2</v>
      </c>
      <c r="E91" s="3">
        <f t="shared" si="5"/>
        <v>0.12596239689118874</v>
      </c>
    </row>
    <row r="92" spans="1:5" x14ac:dyDescent="0.35">
      <c r="A92" s="5">
        <v>44459</v>
      </c>
      <c r="B92" s="2">
        <v>6.4321000000000003E-2</v>
      </c>
      <c r="C92" s="2">
        <v>0.120773258556122</v>
      </c>
      <c r="D92" s="3">
        <f t="shared" si="5"/>
        <v>9.342650000000001E-2</v>
      </c>
      <c r="E92" s="3">
        <f t="shared" si="5"/>
        <v>0.12715937779136674</v>
      </c>
    </row>
    <row r="93" spans="1:5" x14ac:dyDescent="0.35">
      <c r="A93" s="5">
        <v>44466</v>
      </c>
      <c r="B93" s="2">
        <v>5.1726000000000001E-2</v>
      </c>
      <c r="C93" s="2">
        <v>0.110925439889154</v>
      </c>
      <c r="D93" s="3">
        <f t="shared" ref="D93:E108" si="6">AVERAGE(B90:B93)</f>
        <v>7.7728000000000005E-2</v>
      </c>
      <c r="E93" s="3">
        <f t="shared" si="6"/>
        <v>0.12343239060686399</v>
      </c>
    </row>
    <row r="94" spans="1:5" x14ac:dyDescent="0.35">
      <c r="A94" s="5">
        <v>44473</v>
      </c>
      <c r="B94" s="2">
        <v>0.164354</v>
      </c>
      <c r="C94" s="2">
        <v>0.17970969146822</v>
      </c>
      <c r="D94" s="3">
        <f t="shared" si="6"/>
        <v>9.4548999999999994E-2</v>
      </c>
      <c r="E94" s="3">
        <f t="shared" si="6"/>
        <v>0.139156635087994</v>
      </c>
    </row>
    <row r="95" spans="1:5" x14ac:dyDescent="0.35">
      <c r="A95" s="5">
        <v>44480</v>
      </c>
      <c r="B95" s="2">
        <v>0.129744</v>
      </c>
      <c r="C95" s="2">
        <v>0.17644149030926101</v>
      </c>
      <c r="D95" s="3">
        <f t="shared" si="6"/>
        <v>0.10253625</v>
      </c>
      <c r="E95" s="3">
        <f t="shared" si="6"/>
        <v>0.14696247005568927</v>
      </c>
    </row>
    <row r="96" spans="1:5" x14ac:dyDescent="0.35">
      <c r="A96" s="5">
        <v>44487</v>
      </c>
      <c r="B96" s="2">
        <v>0.115727</v>
      </c>
      <c r="C96" s="2">
        <v>0.16083562075114399</v>
      </c>
      <c r="D96" s="3">
        <f t="shared" si="6"/>
        <v>0.11538775000000001</v>
      </c>
      <c r="E96" s="3">
        <f t="shared" si="6"/>
        <v>0.15697806060444475</v>
      </c>
    </row>
    <row r="97" spans="1:5" x14ac:dyDescent="0.35">
      <c r="A97" s="5">
        <v>44494</v>
      </c>
      <c r="B97" s="2">
        <v>6.2428999999999998E-2</v>
      </c>
      <c r="C97" s="2">
        <v>0.110901307207566</v>
      </c>
      <c r="D97" s="3">
        <f t="shared" si="6"/>
        <v>0.1180635</v>
      </c>
      <c r="E97" s="3">
        <f t="shared" si="6"/>
        <v>0.15697202743404776</v>
      </c>
    </row>
    <row r="98" spans="1:5" x14ac:dyDescent="0.35">
      <c r="A98" s="5">
        <v>44501</v>
      </c>
      <c r="B98" s="2">
        <v>0.16420399999999999</v>
      </c>
      <c r="C98" s="2">
        <v>0.20019608559990701</v>
      </c>
      <c r="D98" s="3">
        <f t="shared" si="6"/>
        <v>0.11802599999999999</v>
      </c>
      <c r="E98" s="3">
        <f t="shared" si="6"/>
        <v>0.1620936259669695</v>
      </c>
    </row>
    <row r="99" spans="1:5" x14ac:dyDescent="0.35">
      <c r="A99" s="5">
        <v>44508</v>
      </c>
      <c r="B99" s="2">
        <v>9.0615000000000001E-2</v>
      </c>
      <c r="C99" s="2">
        <v>0.150720209796459</v>
      </c>
      <c r="D99" s="3">
        <f t="shared" si="6"/>
        <v>0.10824375</v>
      </c>
      <c r="E99" s="3">
        <f t="shared" si="6"/>
        <v>0.15566330583876897</v>
      </c>
    </row>
    <row r="100" spans="1:5" x14ac:dyDescent="0.35">
      <c r="A100" s="5">
        <v>44515</v>
      </c>
      <c r="B100" s="2">
        <v>9.1116000000000003E-2</v>
      </c>
      <c r="C100" s="2">
        <v>0.12679755081027999</v>
      </c>
      <c r="D100" s="3">
        <f t="shared" si="6"/>
        <v>0.10209099999999999</v>
      </c>
      <c r="E100" s="3">
        <f t="shared" si="6"/>
        <v>0.147153788353553</v>
      </c>
    </row>
    <row r="101" spans="1:5" x14ac:dyDescent="0.35">
      <c r="A101" s="5">
        <v>44522</v>
      </c>
      <c r="B101" s="2">
        <v>6.7914000000000002E-2</v>
      </c>
      <c r="C101" s="2">
        <v>0.14776651321051501</v>
      </c>
      <c r="D101" s="3">
        <f t="shared" si="6"/>
        <v>0.10346225000000001</v>
      </c>
      <c r="E101" s="3">
        <f t="shared" si="6"/>
        <v>0.15637008985429027</v>
      </c>
    </row>
    <row r="102" spans="1:5" x14ac:dyDescent="0.35">
      <c r="A102" s="5">
        <v>44529</v>
      </c>
      <c r="B102" s="2">
        <v>9.8978999999999998E-2</v>
      </c>
      <c r="C102" s="2">
        <v>0.16370234543665199</v>
      </c>
      <c r="D102" s="3">
        <f t="shared" si="6"/>
        <v>8.7155999999999997E-2</v>
      </c>
      <c r="E102" s="3">
        <f t="shared" si="6"/>
        <v>0.14724665481347649</v>
      </c>
    </row>
    <row r="103" spans="1:5" x14ac:dyDescent="0.35">
      <c r="A103" s="5">
        <v>44536</v>
      </c>
      <c r="B103" s="2">
        <v>5.6870999999999998E-2</v>
      </c>
      <c r="C103" s="2">
        <v>0.113388250675981</v>
      </c>
      <c r="D103" s="3">
        <f t="shared" si="6"/>
        <v>7.8719999999999998E-2</v>
      </c>
      <c r="E103" s="3">
        <f t="shared" si="6"/>
        <v>0.137913665033357</v>
      </c>
    </row>
    <row r="104" spans="1:5" x14ac:dyDescent="0.35">
      <c r="A104" s="5">
        <v>44543</v>
      </c>
      <c r="B104" s="2">
        <v>9.7270999999999996E-2</v>
      </c>
      <c r="C104" s="2">
        <v>0.16215511964742299</v>
      </c>
      <c r="D104" s="3">
        <f t="shared" si="6"/>
        <v>8.0258750000000004E-2</v>
      </c>
      <c r="E104" s="3">
        <f t="shared" si="6"/>
        <v>0.14675305724264276</v>
      </c>
    </row>
    <row r="105" spans="1:5" x14ac:dyDescent="0.35">
      <c r="A105" s="5">
        <v>44550</v>
      </c>
      <c r="B105" s="2">
        <v>0.22569400000000001</v>
      </c>
      <c r="C105" s="2">
        <v>0.21180745535635701</v>
      </c>
      <c r="D105" s="3">
        <f t="shared" si="6"/>
        <v>0.11970375</v>
      </c>
      <c r="E105" s="3">
        <f t="shared" si="6"/>
        <v>0.16276329277910326</v>
      </c>
    </row>
    <row r="106" spans="1:5" x14ac:dyDescent="0.35">
      <c r="A106" s="5">
        <v>44557</v>
      </c>
      <c r="B106" s="2">
        <v>9.7422999999999996E-2</v>
      </c>
      <c r="C106" s="2">
        <v>0.155207470299846</v>
      </c>
      <c r="D106" s="3">
        <f t="shared" si="6"/>
        <v>0.11931475</v>
      </c>
      <c r="E106" s="3">
        <f t="shared" si="6"/>
        <v>0.16063957399490175</v>
      </c>
    </row>
    <row r="107" spans="1:5" x14ac:dyDescent="0.35">
      <c r="A107" s="5">
        <v>44564</v>
      </c>
      <c r="B107" s="2">
        <v>-2.5381000000000001E-2</v>
      </c>
      <c r="C107" s="2">
        <v>2.4825470357770201E-2</v>
      </c>
      <c r="D107" s="3">
        <f t="shared" si="6"/>
        <v>9.8751749999999999E-2</v>
      </c>
      <c r="E107" s="3">
        <f t="shared" si="6"/>
        <v>0.13849887891534904</v>
      </c>
    </row>
    <row r="108" spans="1:5" x14ac:dyDescent="0.35">
      <c r="A108" s="5">
        <v>44571</v>
      </c>
      <c r="B108" s="2">
        <v>7.1559999999999999E-2</v>
      </c>
      <c r="C108" s="2">
        <v>8.6419804921114798E-2</v>
      </c>
      <c r="D108" s="3">
        <f t="shared" si="6"/>
        <v>9.2324000000000003E-2</v>
      </c>
      <c r="E108" s="3">
        <f t="shared" si="6"/>
        <v>0.11956505023377199</v>
      </c>
    </row>
    <row r="109" spans="1:5" x14ac:dyDescent="0.35">
      <c r="A109" s="5">
        <v>44578</v>
      </c>
      <c r="B109" s="2">
        <v>0.124374</v>
      </c>
      <c r="C109" s="2">
        <v>8.2181756944268797E-2</v>
      </c>
      <c r="D109" s="3">
        <f t="shared" ref="D109:E115" si="7">AVERAGE(B106:B109)</f>
        <v>6.6993999999999998E-2</v>
      </c>
      <c r="E109" s="3">
        <f t="shared" si="7"/>
        <v>8.7158625630749942E-2</v>
      </c>
    </row>
    <row r="110" spans="1:5" x14ac:dyDescent="0.35">
      <c r="A110" s="5">
        <v>44585</v>
      </c>
      <c r="B110" s="2">
        <v>4.0134999999999997E-2</v>
      </c>
      <c r="C110" s="2">
        <v>0.102320787494512</v>
      </c>
      <c r="D110" s="3">
        <f t="shared" si="7"/>
        <v>5.2672000000000004E-2</v>
      </c>
      <c r="E110" s="3">
        <f t="shared" si="7"/>
        <v>7.3936954929416446E-2</v>
      </c>
    </row>
    <row r="111" spans="1:5" x14ac:dyDescent="0.35">
      <c r="A111" s="5">
        <v>44592</v>
      </c>
      <c r="B111" s="2">
        <v>0.113458</v>
      </c>
      <c r="C111" s="2">
        <v>0.16712456672006801</v>
      </c>
      <c r="D111" s="3">
        <f t="shared" si="7"/>
        <v>8.7381750000000008E-2</v>
      </c>
      <c r="E111" s="3">
        <f t="shared" si="7"/>
        <v>0.1095117290199909</v>
      </c>
    </row>
    <row r="112" spans="1:5" x14ac:dyDescent="0.35">
      <c r="A112" s="5">
        <v>44599</v>
      </c>
      <c r="B112" s="2">
        <v>0.13350200000000001</v>
      </c>
      <c r="C112" s="2">
        <v>0.2334516226991</v>
      </c>
      <c r="D112" s="3">
        <f t="shared" si="7"/>
        <v>0.10286724999999999</v>
      </c>
      <c r="E112" s="3">
        <f t="shared" si="7"/>
        <v>0.14626968346448721</v>
      </c>
    </row>
    <row r="113" spans="1:5" x14ac:dyDescent="0.35">
      <c r="A113" s="5">
        <v>44606</v>
      </c>
      <c r="B113" s="2">
        <v>0.127276</v>
      </c>
      <c r="C113" s="2">
        <v>0.152360264237692</v>
      </c>
      <c r="D113" s="3">
        <f t="shared" si="7"/>
        <v>0.10359275</v>
      </c>
      <c r="E113" s="3">
        <f t="shared" si="7"/>
        <v>0.16381431028784299</v>
      </c>
    </row>
    <row r="114" spans="1:5" x14ac:dyDescent="0.35">
      <c r="A114" s="5">
        <v>44613</v>
      </c>
      <c r="B114" s="2">
        <v>-4.2219E-2</v>
      </c>
      <c r="C114" s="2">
        <v>2.7788216438318799E-2</v>
      </c>
      <c r="D114" s="3">
        <f t="shared" si="7"/>
        <v>8.3004250000000002E-2</v>
      </c>
      <c r="E114" s="3">
        <f t="shared" si="7"/>
        <v>0.14518116752379467</v>
      </c>
    </row>
    <row r="115" spans="1:5" x14ac:dyDescent="0.35">
      <c r="A115" s="5">
        <v>44620</v>
      </c>
      <c r="B115" s="2">
        <v>0.137852</v>
      </c>
      <c r="C115" s="2">
        <v>0.18806239923447601</v>
      </c>
      <c r="D115" s="3">
        <f t="shared" si="7"/>
        <v>8.9102750000000008E-2</v>
      </c>
      <c r="E115" s="3">
        <f t="shared" si="7"/>
        <v>0.15041562565239672</v>
      </c>
    </row>
  </sheetData>
  <sheetProtection algorithmName="SHA-512" hashValue="T432R2VPIS6jF0Jg9Qvjl+8dcGhiHRJLFauz557jg7RF6cXYXnZzIoLd5tgkzV8zHInC+2FRrzBeH3q3AEj2TQ==" saltValue="Wyj885xZJYfoIqah+fgT6Q==" spinCount="100000" sheet="1"/>
  <protectedRanges>
    <protectedRange sqref="V28:X29" name="CTA Link"/>
  </protectedRanges>
  <mergeCells count="1">
    <mergeCell ref="V28:X29"/>
  </mergeCells>
  <hyperlinks>
    <hyperlink ref="V28:X29" r:id="rId1" display="Request a Custom Report"/>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A6775917841A4D8D77C34623379130" ma:contentTypeVersion="9" ma:contentTypeDescription="Create a new document." ma:contentTypeScope="" ma:versionID="1a52bccca1353557bfc0301586eca287">
  <xsd:schema xmlns:xsd="http://www.w3.org/2001/XMLSchema" xmlns:xs="http://www.w3.org/2001/XMLSchema" xmlns:p="http://schemas.microsoft.com/office/2006/metadata/properties" xmlns:ns3="ccc7ef06-e9bd-48f8-82fc-4fd3baf21be1" targetNamespace="http://schemas.microsoft.com/office/2006/metadata/properties" ma:root="true" ma:fieldsID="85f6ad42695e247930823353d12c46ab" ns3:_="">
    <xsd:import namespace="ccc7ef06-e9bd-48f8-82fc-4fd3baf21be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7ef06-e9bd-48f8-82fc-4fd3baf21b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1E304E-1B08-4DB8-8CD0-13982EE78EE4}">
  <ds:schemaRef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ccc7ef06-e9bd-48f8-82fc-4fd3baf21be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511986B8-D7D3-4959-921D-7F5BB615DB11}">
  <ds:schemaRefs>
    <ds:schemaRef ds:uri="http://schemas.microsoft.com/sharepoint/v3/contenttype/forms"/>
  </ds:schemaRefs>
</ds:datastoreItem>
</file>

<file path=customXml/itemProps3.xml><?xml version="1.0" encoding="utf-8"?>
<ds:datastoreItem xmlns:ds="http://schemas.openxmlformats.org/officeDocument/2006/customXml" ds:itemID="{21FBAFE5-8A7A-442F-B501-1E5AEE32FA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7ef06-e9bd-48f8-82fc-4fd3baf21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vt:lpstr>
      <vt:lpstr>Retail</vt:lpstr>
      <vt:lpstr>Travel &amp; Entertainment</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2022-03-17T13:42:49Z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0x0101000EA6775917841A4D8D77C34623379130</vt:lpwstr>
  </property>
</Properties>
</file>